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19005\PhD\Samples\Garnet diffusion\Samples summary\Microprobe analyses\"/>
    </mc:Choice>
  </mc:AlternateContent>
  <xr:revisionPtr revIDLastSave="0" documentId="13_ncr:1_{1613F8BB-0028-48D5-8A54-83E37F8FFDCD}" xr6:coauthVersionLast="47" xr6:coauthVersionMax="47" xr10:uidLastSave="{00000000-0000-0000-0000-000000000000}"/>
  <bookViews>
    <workbookView xWindow="6050" yWindow="-16110" windowWidth="25820" windowHeight="15620" xr2:uid="{D0B32768-C0BC-4809-8BBB-3EB6686D1460}"/>
  </bookViews>
  <sheets>
    <sheet name="AG20.2B_D10_grt" sheetId="1" r:id="rId1"/>
    <sheet name="AG20.2B_D10_fsp" sheetId="2" r:id="rId2"/>
    <sheet name="AG20.2B_D14_grt" sheetId="5" r:id="rId3"/>
    <sheet name="AG20.2B_D14_bt" sheetId="6" r:id="rId4"/>
    <sheet name="AG20.2B_matrix_grt" sheetId="3" r:id="rId5"/>
    <sheet name="AG20.2B_matrix_bt" sheetId="4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" i="5" l="1"/>
  <c r="O48" i="5"/>
  <c r="P47" i="5"/>
  <c r="O47" i="5"/>
  <c r="P46" i="5"/>
  <c r="O46" i="5"/>
  <c r="P45" i="5"/>
  <c r="O45" i="5"/>
  <c r="P48" i="3"/>
  <c r="O48" i="3"/>
  <c r="P47" i="3"/>
  <c r="O47" i="3"/>
  <c r="P46" i="3"/>
  <c r="O46" i="3"/>
  <c r="P45" i="3"/>
  <c r="O45" i="3"/>
  <c r="P48" i="1"/>
  <c r="O48" i="1"/>
  <c r="P47" i="1"/>
  <c r="O47" i="1"/>
  <c r="P46" i="1"/>
  <c r="O46" i="1"/>
  <c r="P45" i="1"/>
  <c r="O45" i="1"/>
</calcChain>
</file>

<file path=xl/sharedStrings.xml><?xml version="1.0" encoding="utf-8"?>
<sst xmlns="http://schemas.openxmlformats.org/spreadsheetml/2006/main" count="462" uniqueCount="118">
  <si>
    <t>Sample</t>
  </si>
  <si>
    <t>Line1D10_line</t>
  </si>
  <si>
    <t>Line2D10_line</t>
  </si>
  <si>
    <t>Line3D10_line</t>
  </si>
  <si>
    <t>Line4D10_line</t>
  </si>
  <si>
    <t>Line5D10_line</t>
  </si>
  <si>
    <t>Line6D10_line</t>
  </si>
  <si>
    <t>Line7D10_line</t>
  </si>
  <si>
    <t>Line8D10_line</t>
  </si>
  <si>
    <t>Line9D10_line</t>
  </si>
  <si>
    <t>Line10D10_line</t>
  </si>
  <si>
    <t>Line11D10_line</t>
  </si>
  <si>
    <t>Line12D10_line</t>
  </si>
  <si>
    <t>Line13D10_line</t>
  </si>
  <si>
    <t>Line14D10_line</t>
  </si>
  <si>
    <t>Line15D10_line</t>
  </si>
  <si>
    <t>Line16D10_line</t>
  </si>
  <si>
    <t>Line17D10_line</t>
  </si>
  <si>
    <t>Line18D10_line</t>
  </si>
  <si>
    <t>Line19D10_line</t>
  </si>
  <si>
    <t>mineral</t>
  </si>
  <si>
    <t>grt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</si>
  <si>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</si>
  <si>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</si>
  <si>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</si>
  <si>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</si>
  <si>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</si>
  <si>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</si>
  <si>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</si>
  <si>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</si>
  <si>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</si>
  <si>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</si>
  <si>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OxSum</t>
  </si>
  <si>
    <t>OX</t>
  </si>
  <si>
    <t>Si</t>
  </si>
  <si>
    <t>Ti</t>
  </si>
  <si>
    <t>Al</t>
  </si>
  <si>
    <t>Fe2</t>
  </si>
  <si>
    <t>Mn</t>
  </si>
  <si>
    <t>Mg</t>
  </si>
  <si>
    <t>Ca</t>
  </si>
  <si>
    <t>Na</t>
  </si>
  <si>
    <t>K</t>
  </si>
  <si>
    <t>Cr</t>
  </si>
  <si>
    <t>SUMcat</t>
  </si>
  <si>
    <t>Fe3</t>
  </si>
  <si>
    <t>alm</t>
  </si>
  <si>
    <t>py</t>
  </si>
  <si>
    <t>gr</t>
  </si>
  <si>
    <t>sps</t>
  </si>
  <si>
    <t>XFe</t>
  </si>
  <si>
    <t>XMg</t>
  </si>
  <si>
    <t>PLOT:</t>
  </si>
  <si>
    <t>Grs</t>
  </si>
  <si>
    <t>Py</t>
  </si>
  <si>
    <t>Alm</t>
  </si>
  <si>
    <t>x</t>
  </si>
  <si>
    <t>y</t>
  </si>
  <si>
    <t>Labels</t>
  </si>
  <si>
    <t>gridlines:</t>
  </si>
  <si>
    <t>axis_1</t>
  </si>
  <si>
    <t>axis_2</t>
  </si>
  <si>
    <t>label</t>
  </si>
  <si>
    <t>Line22D10_line</t>
  </si>
  <si>
    <t>Line23D10_line</t>
  </si>
  <si>
    <t>Line24D10_line</t>
  </si>
  <si>
    <t>Line25D10_line</t>
  </si>
  <si>
    <t>fsp</t>
  </si>
  <si>
    <t>XNa</t>
  </si>
  <si>
    <t>XCa</t>
  </si>
  <si>
    <t>D16</t>
  </si>
  <si>
    <t>D19</t>
  </si>
  <si>
    <t>D7</t>
  </si>
  <si>
    <t>D18</t>
  </si>
  <si>
    <t>D23</t>
  </si>
  <si>
    <t>bt</t>
  </si>
  <si>
    <t>T_henry2005</t>
  </si>
  <si>
    <t>Line1D14_line</t>
  </si>
  <si>
    <t>Line2D14_line</t>
  </si>
  <si>
    <t>Line3D14_line</t>
  </si>
  <si>
    <t>Line4D14_line</t>
  </si>
  <si>
    <t>Line5D14_line</t>
  </si>
  <si>
    <t>Line6D14_line</t>
  </si>
  <si>
    <t>Line7D14_line</t>
  </si>
  <si>
    <t>Line8D14_line</t>
  </si>
  <si>
    <t>Line9D14_line</t>
  </si>
  <si>
    <t>Line10D14_line</t>
  </si>
  <si>
    <t>Line11D14_line</t>
  </si>
  <si>
    <t>Line12D14_line</t>
  </si>
  <si>
    <t>Line13D14_line</t>
  </si>
  <si>
    <t>Line14D14_line</t>
  </si>
  <si>
    <t>Line15D14_line</t>
  </si>
  <si>
    <t>Line16D14_line</t>
  </si>
  <si>
    <t>Line17D14_line</t>
  </si>
  <si>
    <t>Line18D14_line</t>
  </si>
  <si>
    <t>Line19D14_line</t>
  </si>
  <si>
    <t>Line20D14_line</t>
  </si>
  <si>
    <t>Line21D14_line</t>
  </si>
  <si>
    <t>Line22D14_line</t>
  </si>
  <si>
    <t>Line23D14_line</t>
  </si>
  <si>
    <t>Line24D14_line</t>
  </si>
  <si>
    <t>Line25D14_line</t>
  </si>
  <si>
    <t>Line26D14_line</t>
  </si>
  <si>
    <t>Line27D14_line</t>
  </si>
  <si>
    <t>Line28D14_line</t>
  </si>
  <si>
    <t>Line29D14_line</t>
  </si>
  <si>
    <t>Line30D14_line</t>
  </si>
  <si>
    <t>Line31D14_line</t>
  </si>
  <si>
    <t>Line32D14_line</t>
  </si>
  <si>
    <t>Line33D14_line</t>
  </si>
  <si>
    <t>Line34D14_line</t>
  </si>
  <si>
    <t>Line35D14_line</t>
  </si>
  <si>
    <t>Line36D14_line</t>
  </si>
  <si>
    <t>Line37D14_line</t>
  </si>
  <si>
    <t>Line39D14_line</t>
  </si>
  <si>
    <t>Line40D14_line</t>
  </si>
  <si>
    <t>Line41D14_line</t>
  </si>
  <si>
    <t>Line42D14_line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</si>
</sst>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0" borderId="1" xfId="0" applyBorder="1"/>
    <xf numFmtId="0" fontId="2" fillId="0" borderId="0" xfId="0" applyFont="1"/>
    <xf numFmtId="0" fontId="0" fillId="2" borderId="0" xfId="0" applyFill="1"/>
    <xf numFmtId="0" fontId="0" fillId="3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0" fillId="4" borderId="2" xfId="0" applyFill="1" applyBorder="1"/>
    <xf numFmtId="0" fontId="6" fillId="4" borderId="2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0" fillId="4" borderId="0" xfId="0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4" borderId="2" xfId="0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0" xfId="0" applyFill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46C0A"/>
                        </a:solidFill>
                      </a:rPr>
                      <a:t>Grs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F0"/>
                        </a:solidFill>
                      </a:rPr>
                      <a:t>Alm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50"/>
                        </a:solidFill>
                      </a:rPr>
                      <a:t>Py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'AG20.2B_D10_grt'!$O$45:$O$48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'AG20.2B_D10_grt'!$P$45:$P$48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'AG20.2B_D10_grt'!$S$80:$S$159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'AG20.2B_D10_grt'!$T$80:$T$159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3489864-A7B1-4530-B48D-BC8C368E37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158F8B1-29C6-4A27-BAAA-77A352589A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5C930F-7855-4884-A140-A6C0230516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92AD847-4CA6-4F7C-A59A-3B5DCD8885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7362035-5476-4D26-81C5-11861DAD4C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B138EDB-A971-4318-8AA1-9C2749F967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E0CCF6-9523-4B52-9F0E-BC346FA5224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826321-272E-4901-9D17-C004FD123A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39D68C1-3B40-46F4-B5FB-F9F17615ED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4A987A9-4A78-42C9-90D7-CDCFE6C226D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80BB980-68B1-4E20-BC10-15BD29745B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'AG20.2B_D10_grt'!$V$80:$V$90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'AG20.2B_D10_grt'!$W$80:$W$90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'AG20.2B_D10_grt'!$AA$80:$AA$90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B59C920-529D-4ECA-A4F1-716E1A4ABC9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CF40AC-0015-4FA3-A9C9-8085E6136FF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5DEAFCD-C16D-45C2-ADEC-7C75F365AAC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88D6EF7-A0E1-4C6C-BC98-EC57E4E675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1FF8E91-322D-4FA8-8358-BF3852E004F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033F189-F292-4640-9136-209C5C6EE57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D96BB53-8B24-41F9-8108-686CE44560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955CD5C-34EC-47B6-B4B6-4A9E819BD7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9C35E0B-60CF-4100-98F0-B5D730C833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6840182-BF7F-4F76-8425-58B8830F6C5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2FBF3DE-25D9-4D50-B397-44957B425E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'AG20.2B_D10_grt'!$Y$80:$Y$90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'AG20.2B_D10_grt'!$Z$80:$Z$90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'AG20.2B_D10_grt'!$X$80:$X$90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'AG20.2B_D10_grt'!$AB$80:$AB$90</c:f>
              <c:numCache>
                <c:formatCode>General</c:formatCode>
                <c:ptCount val="11"/>
              </c:numCache>
            </c:numRef>
          </c:xVal>
          <c:yVal>
            <c:numRef>
              <c:f>'AG20.2B_D10_grt'!$AC$80:$AC$90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'AG20.2B_D10_grt'!$L$49:$L$599</c:f>
              <c:numCache>
                <c:formatCode>General</c:formatCode>
                <c:ptCount val="551"/>
              </c:numCache>
            </c:numRef>
          </c:xVal>
          <c:yVal>
            <c:numRef>
              <c:f>'AG20.2B_D10_grt'!$M$49:$M$599</c:f>
              <c:numCache>
                <c:formatCode>General</c:formatCode>
                <c:ptCount val="55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'AG20.2B_D10_grt'!$O$49:$O$318</c:f>
              <c:numCache>
                <c:formatCode>General</c:formatCode>
                <c:ptCount val="270"/>
                <c:pt idx="1">
                  <c:v>0.5071404284257055</c:v>
                </c:pt>
                <c:pt idx="2">
                  <c:v>0.50480109739368995</c:v>
                </c:pt>
                <c:pt idx="3">
                  <c:v>0.50407747196738029</c:v>
                </c:pt>
                <c:pt idx="4">
                  <c:v>0.50237933378653976</c:v>
                </c:pt>
                <c:pt idx="5">
                  <c:v>0.50239316239316245</c:v>
                </c:pt>
                <c:pt idx="6">
                  <c:v>0.5</c:v>
                </c:pt>
                <c:pt idx="7">
                  <c:v>0.49586634516017908</c:v>
                </c:pt>
                <c:pt idx="8">
                  <c:v>0.50239808153477217</c:v>
                </c:pt>
                <c:pt idx="9">
                  <c:v>0.50172532781228441</c:v>
                </c:pt>
                <c:pt idx="10">
                  <c:v>0.5015701325889742</c:v>
                </c:pt>
                <c:pt idx="11">
                  <c:v>0.5015597920277296</c:v>
                </c:pt>
                <c:pt idx="12">
                  <c:v>0.49930458970792768</c:v>
                </c:pt>
                <c:pt idx="13">
                  <c:v>0.49735262972114358</c:v>
                </c:pt>
                <c:pt idx="14">
                  <c:v>0.49414686058886131</c:v>
                </c:pt>
                <c:pt idx="15">
                  <c:v>0.49233511586452761</c:v>
                </c:pt>
                <c:pt idx="16">
                  <c:v>0.48980322003577809</c:v>
                </c:pt>
                <c:pt idx="17">
                  <c:v>0.48432944606414002</c:v>
                </c:pt>
                <c:pt idx="18">
                  <c:v>0.47771282426013878</c:v>
                </c:pt>
                <c:pt idx="19">
                  <c:v>0.47933257489571479</c:v>
                </c:pt>
              </c:numCache>
            </c:numRef>
          </c:xVal>
          <c:yVal>
            <c:numRef>
              <c:f>'AG20.2B_D10_grt'!$P$49:$P$318</c:f>
              <c:numCache>
                <c:formatCode>General</c:formatCode>
                <c:ptCount val="270"/>
                <c:pt idx="1">
                  <c:v>0.52856701795071992</c:v>
                </c:pt>
                <c:pt idx="2">
                  <c:v>0.53636552785826341</c:v>
                </c:pt>
                <c:pt idx="3">
                  <c:v>0.53703580085171609</c:v>
                </c:pt>
                <c:pt idx="4">
                  <c:v>0.53692397569776207</c:v>
                </c:pt>
                <c:pt idx="5">
                  <c:v>0.54034063654926512</c:v>
                </c:pt>
                <c:pt idx="6">
                  <c:v>0.54055931249616107</c:v>
                </c:pt>
                <c:pt idx="7">
                  <c:v>0.54503217799316894</c:v>
                </c:pt>
                <c:pt idx="8">
                  <c:v>0.55509884565970691</c:v>
                </c:pt>
                <c:pt idx="9">
                  <c:v>0.56240849203668508</c:v>
                </c:pt>
                <c:pt idx="10">
                  <c:v>0.56355107399092041</c:v>
                </c:pt>
                <c:pt idx="11">
                  <c:v>0.56374201327805051</c:v>
                </c:pt>
                <c:pt idx="12">
                  <c:v>0.57213083003839815</c:v>
                </c:pt>
                <c:pt idx="13">
                  <c:v>0.57592370657602621</c:v>
                </c:pt>
                <c:pt idx="14">
                  <c:v>0.57878391654128492</c:v>
                </c:pt>
                <c:pt idx="15">
                  <c:v>0.58661257297341651</c:v>
                </c:pt>
                <c:pt idx="16">
                  <c:v>0.59304923894218797</c:v>
                </c:pt>
                <c:pt idx="17">
                  <c:v>0.60154680015056128</c:v>
                </c:pt>
                <c:pt idx="18">
                  <c:v>0.60213604070215077</c:v>
                </c:pt>
                <c:pt idx="19">
                  <c:v>0.63318049999863391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Plagioclase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2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19-4E13-8450-028E7BF5332C}"/>
              </c:ext>
            </c:extLst>
          </c:dPt>
          <c:xVal>
            <c:numRef>
              <c:f>'AG20.2B_D10_fsp'!$D$35:$D$1996</c:f>
              <c:numCache>
                <c:formatCode>General</c:formatCode>
                <c:ptCount val="1962"/>
                <c:pt idx="0">
                  <c:v>0.63179074446680084</c:v>
                </c:pt>
                <c:pt idx="1">
                  <c:v>0.64880952380952384</c:v>
                </c:pt>
                <c:pt idx="2">
                  <c:v>0.66929911154985189</c:v>
                </c:pt>
                <c:pt idx="3">
                  <c:v>0.67664670658682635</c:v>
                </c:pt>
              </c:numCache>
            </c:numRef>
          </c:xVal>
          <c:yVal>
            <c:numRef>
              <c:f>'AG20.2B_D10_fsp'!$E$35:$E$1996</c:f>
              <c:numCache>
                <c:formatCode>General</c:formatCode>
                <c:ptCount val="1962"/>
                <c:pt idx="0">
                  <c:v>0.36217303822937619</c:v>
                </c:pt>
                <c:pt idx="1">
                  <c:v>0.34523809523809518</c:v>
                </c:pt>
                <c:pt idx="2">
                  <c:v>0.3247778874629812</c:v>
                </c:pt>
                <c:pt idx="3">
                  <c:v>0.31736526946107779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73-4786-B40A-2B887B9F3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XCa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XNa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46C0A"/>
                        </a:solidFill>
                      </a:rPr>
                      <a:t>Grs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F0"/>
                        </a:solidFill>
                      </a:rPr>
                      <a:t>Alm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00B050"/>
                        </a:solidFill>
                      </a:rPr>
                      <a:t>Py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'AG20.2B_D14_grt'!$O$45:$O$48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'AG20.2B_D14_grt'!$P$45:$P$48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Grs</c:v>
                  </c:pt>
                  <c:pt idx="1">
                    <c:v>Alm</c:v>
                  </c:pt>
                  <c:pt idx="2">
                    <c:v>Py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'AG20.2B_D14_grt'!$S$80:$S$159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'AG20.2B_D14_grt'!$T$80:$T$159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47ABF7F-91B4-4FC9-A044-6379E2F957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16AD487-D3F2-46C0-8E42-6605D4BF038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4D5B27-3495-4CE3-A9D5-1C704E7120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73B689-285D-4DF9-B078-A35A76EE78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47F3044-97ED-4D66-BECF-E234863939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F6D787B-826C-4285-8D17-2A998EFC007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4B17B8D-6F46-4D37-ACC5-1F8CD18B59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0E1813D-C798-4A03-AECC-A3A0825EFC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A3775BF-4EB7-4A95-A627-9FB57F0D81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BC5D994-55F1-4BFE-95D4-28B90C1D40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C08C428-7D7B-4D01-BA8D-69A82E00DF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'AG20.2B_D14_grt'!$V$80:$V$90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'AG20.2B_D14_grt'!$W$80:$W$90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[1]AG19!$Y$80:$Y$90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D910D0A-D435-40EF-8FB5-CFA1B223DD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E3226D2-D74F-499C-AB99-36C1E92589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25A51D7-79B2-4F79-929F-D4D1FB3428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D299344-44CE-45A0-8C13-C20CD1F861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FA6FEE-8445-4B01-AA07-51175B961E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3E38C8C-DE47-4427-8F4A-F2D8817D24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B67E7C7-C7C4-460E-B3ED-DD20A2DED0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ACDD5F2-C722-4EC8-9391-72D7DD04974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9D9D39B-DB51-422B-9702-9C45602F50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A21F61F-B095-49FE-98FE-5565E5E8DFF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9BA93A3-089B-493A-9507-02415A9B2A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'AG20.2B_D14_grt'!$Y$80:$Y$90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'AG20.2B_D14_grt'!$Z$80:$Z$90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[1]AG19!$AB$80:$AB$90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'AG20.2B_D14_grt'!$AB$80:$AB$90</c:f>
              <c:numCache>
                <c:formatCode>General</c:formatCode>
                <c:ptCount val="11"/>
              </c:numCache>
            </c:numRef>
          </c:xVal>
          <c:yVal>
            <c:numRef>
              <c:f>'AG20.2B_D14_grt'!$AC$80:$AC$90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'AG20.2B_D14_grt'!$L$50:$L$563</c:f>
              <c:numCache>
                <c:formatCode>General</c:formatCode>
                <c:ptCount val="514"/>
              </c:numCache>
            </c:numRef>
          </c:xVal>
          <c:yVal>
            <c:numRef>
              <c:f>'AG20.2B_D14_grt'!$M$50:$M$563</c:f>
              <c:numCache>
                <c:formatCode>General</c:formatCode>
                <c:ptCount val="5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'AG20.2B_D14_grt'!$O$50:$O$282</c:f>
              <c:numCache>
                <c:formatCode>General</c:formatCode>
                <c:ptCount val="233"/>
                <c:pt idx="0">
                  <c:v>0.4815762538382804</c:v>
                </c:pt>
                <c:pt idx="1">
                  <c:v>0.4840971272229822</c:v>
                </c:pt>
                <c:pt idx="2">
                  <c:v>0.48393711551606289</c:v>
                </c:pt>
                <c:pt idx="3">
                  <c:v>0.48542024013722129</c:v>
                </c:pt>
                <c:pt idx="4">
                  <c:v>0.48396551724137932</c:v>
                </c:pt>
                <c:pt idx="5">
                  <c:v>0.48097179748555891</c:v>
                </c:pt>
                <c:pt idx="6">
                  <c:v>0.48626845176793682</c:v>
                </c:pt>
                <c:pt idx="7">
                  <c:v>0.48464987926871339</c:v>
                </c:pt>
                <c:pt idx="8">
                  <c:v>0.48308011049723759</c:v>
                </c:pt>
                <c:pt idx="9">
                  <c:v>0.48079561042524011</c:v>
                </c:pt>
                <c:pt idx="10">
                  <c:v>0.48707787732598212</c:v>
                </c:pt>
                <c:pt idx="11">
                  <c:v>0.49518238128011022</c:v>
                </c:pt>
                <c:pt idx="12">
                  <c:v>0.48769070735090148</c:v>
                </c:pt>
                <c:pt idx="13">
                  <c:v>0.47892190739460949</c:v>
                </c:pt>
                <c:pt idx="14">
                  <c:v>0.47367497367497369</c:v>
                </c:pt>
                <c:pt idx="15">
                  <c:v>0.47427101200686111</c:v>
                </c:pt>
                <c:pt idx="16">
                  <c:v>0.47165572070515038</c:v>
                </c:pt>
                <c:pt idx="17">
                  <c:v>0.47435020519835841</c:v>
                </c:pt>
                <c:pt idx="18">
                  <c:v>0.47235659986178302</c:v>
                </c:pt>
                <c:pt idx="19">
                  <c:v>0.4837595024187975</c:v>
                </c:pt>
                <c:pt idx="20">
                  <c:v>0.4920580110497238</c:v>
                </c:pt>
                <c:pt idx="21">
                  <c:v>0.47939944134078222</c:v>
                </c:pt>
                <c:pt idx="22">
                  <c:v>0.47572815533980578</c:v>
                </c:pt>
                <c:pt idx="23">
                  <c:v>0.47801814375436152</c:v>
                </c:pt>
                <c:pt idx="24">
                  <c:v>0.48117154811715479</c:v>
                </c:pt>
                <c:pt idx="25">
                  <c:v>0.47203774903879769</c:v>
                </c:pt>
                <c:pt idx="26">
                  <c:v>0.4851606145251397</c:v>
                </c:pt>
                <c:pt idx="27">
                  <c:v>0.47638068773879821</c:v>
                </c:pt>
                <c:pt idx="28">
                  <c:v>0.47773492286114999</c:v>
                </c:pt>
                <c:pt idx="29">
                  <c:v>0.47692307692307689</c:v>
                </c:pt>
                <c:pt idx="30">
                  <c:v>0.47291156938133527</c:v>
                </c:pt>
                <c:pt idx="31">
                  <c:v>0.47358224727016562</c:v>
                </c:pt>
                <c:pt idx="32">
                  <c:v>0.47178130511463839</c:v>
                </c:pt>
                <c:pt idx="33">
                  <c:v>0.4697616506581288</c:v>
                </c:pt>
                <c:pt idx="34">
                  <c:v>0.46698959454610689</c:v>
                </c:pt>
                <c:pt idx="35">
                  <c:v>0.4689894199197373</c:v>
                </c:pt>
                <c:pt idx="36">
                  <c:v>0.48145372798801039</c:v>
                </c:pt>
              </c:numCache>
            </c:numRef>
          </c:xVal>
          <c:yVal>
            <c:numRef>
              <c:f>'AG20.2B_D14_grt'!$P$50:$P$282</c:f>
              <c:numCache>
                <c:formatCode>General</c:formatCode>
                <c:ptCount val="233"/>
                <c:pt idx="0">
                  <c:v>0.54750770153959905</c:v>
                </c:pt>
                <c:pt idx="1">
                  <c:v>0.54407957139261753</c:v>
                </c:pt>
                <c:pt idx="2">
                  <c:v>0.55347488211787432</c:v>
                </c:pt>
                <c:pt idx="3">
                  <c:v>0.55140416789842817</c:v>
                </c:pt>
                <c:pt idx="4">
                  <c:v>0.55037407557748974</c:v>
                </c:pt>
                <c:pt idx="5">
                  <c:v>0.55057204569510176</c:v>
                </c:pt>
                <c:pt idx="6">
                  <c:v>0.55445842020527902</c:v>
                </c:pt>
                <c:pt idx="7">
                  <c:v>0.54907026290300043</c:v>
                </c:pt>
                <c:pt idx="8">
                  <c:v>0.55023713500116267</c:v>
                </c:pt>
                <c:pt idx="9">
                  <c:v>0.55418498061102961</c:v>
                </c:pt>
                <c:pt idx="10">
                  <c:v>0.55536639436348734</c:v>
                </c:pt>
                <c:pt idx="11">
                  <c:v>0.56384035236068752</c:v>
                </c:pt>
                <c:pt idx="12">
                  <c:v>0.56003376492995072</c:v>
                </c:pt>
                <c:pt idx="13">
                  <c:v>0.54942040129517256</c:v>
                </c:pt>
                <c:pt idx="14">
                  <c:v>0.54989117425273759</c:v>
                </c:pt>
                <c:pt idx="15">
                  <c:v>0.54575940540377821</c:v>
                </c:pt>
                <c:pt idx="16">
                  <c:v>0.5445213306200809</c:v>
                </c:pt>
                <c:pt idx="17">
                  <c:v>0.5449681063486207</c:v>
                </c:pt>
                <c:pt idx="18">
                  <c:v>0.5482234069568388</c:v>
                </c:pt>
                <c:pt idx="19">
                  <c:v>0.55720086449434159</c:v>
                </c:pt>
                <c:pt idx="20">
                  <c:v>0.56339497953379913</c:v>
                </c:pt>
                <c:pt idx="21">
                  <c:v>0.55275643789034701</c:v>
                </c:pt>
                <c:pt idx="22">
                  <c:v>0.55012432029580149</c:v>
                </c:pt>
                <c:pt idx="23">
                  <c:v>0.55720545868056692</c:v>
                </c:pt>
                <c:pt idx="24">
                  <c:v>0.56164827442087017</c:v>
                </c:pt>
                <c:pt idx="25">
                  <c:v>0.55606035188815583</c:v>
                </c:pt>
                <c:pt idx="26">
                  <c:v>0.56273508255685767</c:v>
                </c:pt>
                <c:pt idx="27">
                  <c:v>0.55980315263731861</c:v>
                </c:pt>
                <c:pt idx="28">
                  <c:v>0.5644955209099829</c:v>
                </c:pt>
                <c:pt idx="29">
                  <c:v>0.56745860373847479</c:v>
                </c:pt>
                <c:pt idx="30">
                  <c:v>0.56604946000590717</c:v>
                </c:pt>
                <c:pt idx="31">
                  <c:v>0.57013084877531384</c:v>
                </c:pt>
                <c:pt idx="32">
                  <c:v>0.5691024082012025</c:v>
                </c:pt>
                <c:pt idx="33">
                  <c:v>0.57211283344991193</c:v>
                </c:pt>
                <c:pt idx="34">
                  <c:v>0.58076838165522637</c:v>
                </c:pt>
                <c:pt idx="35">
                  <c:v>0.59177876004679075</c:v>
                </c:pt>
                <c:pt idx="36">
                  <c:v>0.61131204973019193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3F2-43FB-A796-EBF0A1D3A8AF}"/>
              </c:ext>
            </c:extLst>
          </c:dPt>
          <c:xVal>
            <c:numRef>
              <c:f>'AG20.2B_D14_bt'!$E$35:$E$598</c:f>
              <c:numCache>
                <c:formatCode>General</c:formatCode>
                <c:ptCount val="564"/>
                <c:pt idx="0">
                  <c:v>0.55096935584740458</c:v>
                </c:pt>
                <c:pt idx="1">
                  <c:v>0.5600487705750864</c:v>
                </c:pt>
                <c:pt idx="2">
                  <c:v>0.55427298501417577</c:v>
                </c:pt>
                <c:pt idx="3">
                  <c:v>0.55373783392006626</c:v>
                </c:pt>
              </c:numCache>
            </c:numRef>
          </c:xVal>
          <c:yVal>
            <c:numRef>
              <c:f>'AG20.2B_D14_bt'!$D$35:$D$598</c:f>
              <c:numCache>
                <c:formatCode>General</c:formatCode>
                <c:ptCount val="564"/>
                <c:pt idx="0">
                  <c:v>0.249</c:v>
                </c:pt>
                <c:pt idx="1">
                  <c:v>0.251</c:v>
                </c:pt>
                <c:pt idx="2">
                  <c:v>0.26400000000000001</c:v>
                </c:pt>
                <c:pt idx="3">
                  <c:v>0.24099999999999999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B9-4334-BF84-E20973845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4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9CB-4E63-93B5-ADFED26464C2}"/>
              </c:ext>
            </c:extLst>
          </c:dPt>
          <c:xVal>
            <c:numRef>
              <c:f>'AG20.2B_D14_bt'!$G$35:$G$598</c:f>
              <c:numCache>
                <c:formatCode>General</c:formatCode>
                <c:ptCount val="564"/>
                <c:pt idx="0">
                  <c:v>0.55096935584740458</c:v>
                </c:pt>
                <c:pt idx="1">
                  <c:v>0.5600487705750864</c:v>
                </c:pt>
                <c:pt idx="2">
                  <c:v>0.55427298501417577</c:v>
                </c:pt>
                <c:pt idx="3">
                  <c:v>0.55373783392006626</c:v>
                </c:pt>
              </c:numCache>
            </c:numRef>
          </c:xVal>
          <c:yVal>
            <c:numRef>
              <c:f>'AG20.2B_D14_bt'!$H$35:$H$598</c:f>
              <c:numCache>
                <c:formatCode>General</c:formatCode>
                <c:ptCount val="564"/>
                <c:pt idx="0">
                  <c:v>0.44903064415259542</c:v>
                </c:pt>
                <c:pt idx="1">
                  <c:v>0.43995122942491371</c:v>
                </c:pt>
                <c:pt idx="2">
                  <c:v>0.44572701498582418</c:v>
                </c:pt>
                <c:pt idx="3">
                  <c:v>0.44626216607993369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7F-4693-A31D-AB503A916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97503C7A-3A7E-4838-9982-A100B884A9B3}" type="CELLRANGE">
                      <a:rPr lang="en-US">
                        <a:solidFill>
                          <a:srgbClr val="E46C0A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0" i="0" u="none" strike="noStrike" kern="1200" baseline="0">
                        <a:solidFill>
                          <a:srgbClr val="00B0F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4FE1058-8ABC-4296-8215-F164174B8193}" type="CELLRANGE">
                      <a:rPr lang="en-US">
                        <a:solidFill>
                          <a:srgbClr val="00B0F0"/>
                        </a:solidFill>
                      </a:rPr>
                      <a:pPr>
                        <a:defRPr sz="1200" b="0" i="0" u="none" strike="noStrike" kern="1200" baseline="0">
                          <a:solidFill>
                            <a:srgbClr val="00B0F0"/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 rot="0" spcFirstLastPara="1" vertOverflow="overflow" horzOverflow="overflow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0" i="0" u="none" strike="noStrike" kern="1200" baseline="0">
                        <a:solidFill>
                          <a:srgbClr val="00B05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55FB375-1A58-4440-8761-8285A7DD675C}" type="CELLRANGE">
                      <a:rPr lang="en-US">
                        <a:solidFill>
                          <a:srgbClr val="00B050"/>
                        </a:solidFill>
                      </a:rPr>
                      <a:pPr>
                        <a:defRPr sz="1200" b="0" i="0" u="none" strike="noStrike" kern="1200" baseline="0">
                          <a:solidFill>
                            <a:srgbClr val="00B050"/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'AG20.2B_matrix_grt'!$O$45:$O$48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'AG20.2B_matrix_grt'!$P$45:$P$48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[1]AG19!$R$45:$R$47</c15:f>
                <c15:dlblRangeCache>
                  <c:ptCount val="3"/>
                  <c:pt idx="0">
                    <c:v>Grs</c:v>
                  </c:pt>
                  <c:pt idx="1">
                    <c:v>Alm</c:v>
                  </c:pt>
                  <c:pt idx="2">
                    <c:v>Py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'AG20.2B_matrix_grt'!$S$80:$S$159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'AG20.2B_matrix_grt'!$T$80:$T$159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D972AFC-27A6-46B3-ACE7-B0313F8294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00CBE0C-0060-4B85-8460-9A07C45531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14E238-D53D-4D2C-BAB1-7E58A1D851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0E28B1A-D12D-4038-937E-465C72DA00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7AB36DE-CFCF-4F58-AE77-77765644B4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E30F225-535F-4951-A1F2-D4166C9AA3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3625E4D-DDE9-4623-937C-82B3678A57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099EC8E-04E5-4772-B8B3-F2BFDB7888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8977F72-E800-43BF-BC12-10D7B83E3D4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665A593-9125-48B6-A36A-6A1AA0128D5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9D87028-7801-45EC-A901-4C1F668F31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'AG20.2B_matrix_grt'!$V$80:$V$90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'AG20.2B_matrix_grt'!$W$80:$W$90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[1]AG19!$Y$80:$Y$90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B08BBDB-7396-45FE-A462-BDF67AEE78D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404ECC-CF2F-45E0-B48D-BC318EA551F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FED1E5C-0625-4394-9C9B-BA1E9ACA78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0FA8644-D84A-46F9-9A55-1B8B6DDAC5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0675A9A-D8CF-4323-9A9E-A6F3D539DC2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4B30AD1-D112-4385-A20C-EC30753B5E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B874115-4A53-46F0-8E88-666CFC883F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6CF58E6-456D-499B-8B9F-F7D33D642E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0280F9E-C95B-487B-B5E3-FBD79998A8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5B01009-0638-4360-8E10-58351CA6AE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9E9C221-7E9F-4D4F-AC31-BC0F3EE53DB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'AG20.2B_matrix_grt'!$Y$80:$Y$90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'AG20.2B_matrix_grt'!$Z$80:$Z$90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[1]AG19!$AB$80:$AB$90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'AG20.2B_matrix_grt'!$AB$80:$AB$90</c:f>
              <c:numCache>
                <c:formatCode>General</c:formatCode>
                <c:ptCount val="11"/>
              </c:numCache>
            </c:numRef>
          </c:xVal>
          <c:yVal>
            <c:numRef>
              <c:f>'AG20.2B_matrix_grt'!$AC$80:$AC$90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'AG20.2B_matrix_grt'!$L$50:$L$526</c:f>
              <c:numCache>
                <c:formatCode>General</c:formatCode>
                <c:ptCount val="477"/>
              </c:numCache>
            </c:numRef>
          </c:xVal>
          <c:yVal>
            <c:numRef>
              <c:f>'AG20.2B_matrix_grt'!$M$50:$M$526</c:f>
              <c:numCache>
                <c:formatCode>General</c:formatCode>
                <c:ptCount val="47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'AG20.2B_matrix_grt'!$O$50:$O$245</c:f>
              <c:numCache>
                <c:formatCode>General</c:formatCode>
                <c:ptCount val="196"/>
                <c:pt idx="0">
                  <c:v>0.4574432010851136</c:v>
                </c:pt>
                <c:pt idx="1">
                  <c:v>0.5</c:v>
                </c:pt>
              </c:numCache>
            </c:numRef>
          </c:xVal>
          <c:yVal>
            <c:numRef>
              <c:f>'AG20.2B_matrix_grt'!$P$50:$P$245</c:f>
              <c:numCache>
                <c:formatCode>General</c:formatCode>
                <c:ptCount val="196"/>
                <c:pt idx="0">
                  <c:v>0.49512337428978082</c:v>
                </c:pt>
                <c:pt idx="1">
                  <c:v>0.50251574806565147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0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0E6-4C91-ADD4-B9084CBE02D9}"/>
              </c:ext>
            </c:extLst>
          </c:dPt>
          <c:xVal>
            <c:numRef>
              <c:f>'AG20.2B_matrix_bt'!$E$35:$E$594</c:f>
              <c:numCache>
                <c:formatCode>General</c:formatCode>
                <c:ptCount val="560"/>
                <c:pt idx="0">
                  <c:v>0.5613022872450032</c:v>
                </c:pt>
                <c:pt idx="1">
                  <c:v>0.54525071341214837</c:v>
                </c:pt>
                <c:pt idx="2">
                  <c:v>0.55896178213774783</c:v>
                </c:pt>
              </c:numCache>
            </c:numRef>
          </c:xVal>
          <c:yVal>
            <c:numRef>
              <c:f>'AG20.2B_matrix_bt'!$D$35:$D$594</c:f>
              <c:numCache>
                <c:formatCode>General</c:formatCode>
                <c:ptCount val="560"/>
                <c:pt idx="0">
                  <c:v>0.27100000000000002</c:v>
                </c:pt>
                <c:pt idx="1">
                  <c:v>0.28100000000000003</c:v>
                </c:pt>
                <c:pt idx="2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DC-4659-A6AE-D0D9246DC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0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90D-4B3A-B73D-FC21B482931D}"/>
              </c:ext>
            </c:extLst>
          </c:dPt>
          <c:xVal>
            <c:numRef>
              <c:f>'AG20.2B_matrix_bt'!$G$35:$G$594</c:f>
              <c:numCache>
                <c:formatCode>General</c:formatCode>
                <c:ptCount val="560"/>
                <c:pt idx="0">
                  <c:v>0.5613022872450032</c:v>
                </c:pt>
                <c:pt idx="1">
                  <c:v>0.54525071341214837</c:v>
                </c:pt>
                <c:pt idx="2">
                  <c:v>0.55896178213774783</c:v>
                </c:pt>
              </c:numCache>
            </c:numRef>
          </c:xVal>
          <c:yVal>
            <c:numRef>
              <c:f>'AG20.2B_matrix_bt'!$H$35:$H$594</c:f>
              <c:numCache>
                <c:formatCode>General</c:formatCode>
                <c:ptCount val="560"/>
                <c:pt idx="0">
                  <c:v>0.43869771275499692</c:v>
                </c:pt>
                <c:pt idx="1">
                  <c:v>0.45474928658785158</c:v>
                </c:pt>
                <c:pt idx="2">
                  <c:v>0.44103821786225222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B6-4053-A5A6-BB272758C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A022E-A0C9-48C5-B6E1-4CA8F99AD4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631826</xdr:colOff>
      <xdr:row>33</xdr:row>
      <xdr:rowOff>2539</xdr:rowOff>
    </xdr:from>
    <xdr:to>
      <xdr:col>16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5D917-6B23-4AF0-8B20-66C6F33E3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1ECFA6-9EC5-49B8-91A4-137EE655D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05B426-4DB5-4619-9002-B30638D5A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BBB335-7000-439D-B535-B5217E2E26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26034</xdr:colOff>
      <xdr:row>43</xdr:row>
      <xdr:rowOff>43687</xdr:rowOff>
    </xdr:from>
    <xdr:to>
      <xdr:col>28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3164BC-A7D0-44FD-8A02-8107C255BC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00A37D-57B7-4050-8492-C7663403C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297A50-FA19-4719-8C78-52DEFD64D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19.6A_L1_gr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19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6DE79-D665-4D51-8733-6A53A73E3216}">
  <dimension ref="A1:BX159"/>
  <sheetViews>
    <sheetView tabSelected="1" topLeftCell="A13" zoomScaleNormal="100" workbookViewId="0">
      <pane xSplit="1" topLeftCell="B1" activePane="topRight" state="frozen"/>
      <selection pane="topRight" activeCell="D61" sqref="D61"/>
    </sheetView>
  </sheetViews>
  <sheetFormatPr defaultRowHeight="14.4" x14ac:dyDescent="0.55000000000000004"/>
  <sheetData>
    <row r="1" spans="1:20" s="26" customFormat="1" x14ac:dyDescent="0.55000000000000004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6" t="s">
        <v>19</v>
      </c>
    </row>
    <row r="2" spans="1:20" s="26" customFormat="1" x14ac:dyDescent="0.55000000000000004">
      <c r="A2" s="26" t="s">
        <v>20</v>
      </c>
      <c r="B2" s="26" t="s">
        <v>21</v>
      </c>
      <c r="C2" s="26" t="s">
        <v>21</v>
      </c>
      <c r="D2" s="26" t="s">
        <v>21</v>
      </c>
      <c r="E2" s="26" t="s">
        <v>21</v>
      </c>
      <c r="F2" s="26" t="s">
        <v>21</v>
      </c>
      <c r="G2" s="26" t="s">
        <v>21</v>
      </c>
      <c r="H2" s="26" t="s">
        <v>21</v>
      </c>
      <c r="I2" s="26" t="s">
        <v>21</v>
      </c>
      <c r="J2" s="26" t="s">
        <v>21</v>
      </c>
      <c r="K2" s="26" t="s">
        <v>21</v>
      </c>
      <c r="L2" s="26" t="s">
        <v>21</v>
      </c>
      <c r="M2" s="26" t="s">
        <v>21</v>
      </c>
      <c r="N2" s="26" t="s">
        <v>21</v>
      </c>
      <c r="O2" s="26" t="s">
        <v>21</v>
      </c>
      <c r="P2" s="26" t="s">
        <v>21</v>
      </c>
      <c r="Q2" s="26" t="s">
        <v>21</v>
      </c>
      <c r="R2" s="26" t="s">
        <v>21</v>
      </c>
      <c r="S2" s="26" t="s">
        <v>21</v>
      </c>
      <c r="T2" s="26" t="s">
        <v>21</v>
      </c>
    </row>
    <row r="3" spans="1:20" s="26" customFormat="1" x14ac:dyDescent="0.55000000000000004">
      <c r="A3" s="26" t="s">
        <v>22</v>
      </c>
      <c r="B3" s="26">
        <v>38.729999999999997</v>
      </c>
      <c r="C3" s="26">
        <v>39</v>
      </c>
      <c r="D3" s="26">
        <v>38.51</v>
      </c>
      <c r="E3" s="26">
        <v>38.54</v>
      </c>
      <c r="F3" s="26">
        <v>38.619999999999997</v>
      </c>
      <c r="G3" s="26">
        <v>38.630000000000003</v>
      </c>
      <c r="H3" s="26">
        <v>38.450000000000003</v>
      </c>
      <c r="I3" s="26">
        <v>38.18</v>
      </c>
      <c r="J3" s="26">
        <v>38.36</v>
      </c>
      <c r="K3" s="26">
        <v>38.19</v>
      </c>
      <c r="L3" s="26">
        <v>38.1</v>
      </c>
      <c r="M3" s="26">
        <v>38.1</v>
      </c>
      <c r="N3" s="26">
        <v>38</v>
      </c>
      <c r="O3" s="26">
        <v>38.11</v>
      </c>
      <c r="P3" s="26">
        <v>37.97</v>
      </c>
      <c r="Q3" s="26">
        <v>37.92</v>
      </c>
      <c r="R3" s="26">
        <v>37.729999999999997</v>
      </c>
      <c r="S3" s="26">
        <v>37.299999999999997</v>
      </c>
      <c r="T3" s="26">
        <v>34.840000000000003</v>
      </c>
    </row>
    <row r="4" spans="1:20" s="26" customFormat="1" x14ac:dyDescent="0.55000000000000004">
      <c r="A4" s="26" t="s">
        <v>23</v>
      </c>
      <c r="B4" s="26">
        <v>6.6699999999999995E-2</v>
      </c>
      <c r="C4" s="26">
        <v>3.8300000000000001E-2</v>
      </c>
      <c r="D4" s="26">
        <v>3.9300000000000002E-2</v>
      </c>
      <c r="E4" s="26">
        <v>3.56E-2</v>
      </c>
      <c r="F4" s="26">
        <v>3.1300000000000001E-2</v>
      </c>
      <c r="G4" s="26">
        <v>6.59E-2</v>
      </c>
      <c r="H4" s="26">
        <v>2.0799999999999999E-2</v>
      </c>
      <c r="I4" s="26">
        <v>4.7899999999999998E-2</v>
      </c>
      <c r="J4" s="26">
        <v>2.3199999999999998E-2</v>
      </c>
      <c r="K4" s="26">
        <v>1.11E-2</v>
      </c>
      <c r="L4" s="26">
        <v>0</v>
      </c>
      <c r="M4" s="26">
        <v>0</v>
      </c>
      <c r="N4" s="26">
        <v>6.6000000000000003E-2</v>
      </c>
      <c r="O4" s="26">
        <v>0</v>
      </c>
      <c r="P4" s="26">
        <v>0</v>
      </c>
      <c r="Q4" s="26">
        <v>2.86E-2</v>
      </c>
      <c r="R4" s="26">
        <v>0</v>
      </c>
      <c r="S4" s="26">
        <v>0</v>
      </c>
      <c r="T4" s="26">
        <v>0</v>
      </c>
    </row>
    <row r="5" spans="1:20" s="26" customFormat="1" x14ac:dyDescent="0.55000000000000004">
      <c r="A5" s="26" t="s">
        <v>24</v>
      </c>
      <c r="B5" s="26">
        <v>21.64</v>
      </c>
      <c r="C5" s="26">
        <v>21.64</v>
      </c>
      <c r="D5" s="26">
        <v>21.85</v>
      </c>
      <c r="E5" s="26">
        <v>21.84</v>
      </c>
      <c r="F5" s="26">
        <v>21.67</v>
      </c>
      <c r="G5" s="26">
        <v>21.8</v>
      </c>
      <c r="H5" s="26">
        <v>21.71</v>
      </c>
      <c r="I5" s="26">
        <v>21.82</v>
      </c>
      <c r="J5" s="26">
        <v>21.76</v>
      </c>
      <c r="K5" s="26">
        <v>21.74</v>
      </c>
      <c r="L5" s="26">
        <v>21.77</v>
      </c>
      <c r="M5" s="26">
        <v>21.73</v>
      </c>
      <c r="N5" s="26">
        <v>21.77</v>
      </c>
      <c r="O5" s="26">
        <v>21.55</v>
      </c>
      <c r="P5" s="26">
        <v>21.74</v>
      </c>
      <c r="Q5" s="26">
        <v>21.67</v>
      </c>
      <c r="R5" s="26">
        <v>21.72</v>
      </c>
      <c r="S5" s="26">
        <v>20.52</v>
      </c>
      <c r="T5" s="26">
        <v>22.15</v>
      </c>
    </row>
    <row r="6" spans="1:20" s="26" customFormat="1" x14ac:dyDescent="0.55000000000000004">
      <c r="A6" s="26" t="s">
        <v>25</v>
      </c>
      <c r="B6" s="26">
        <v>27.62</v>
      </c>
      <c r="C6" s="26">
        <v>27.83</v>
      </c>
      <c r="D6" s="26">
        <v>28.04</v>
      </c>
      <c r="E6" s="26">
        <v>27.99</v>
      </c>
      <c r="F6" s="26">
        <v>28.03</v>
      </c>
      <c r="G6" s="26">
        <v>27.98</v>
      </c>
      <c r="H6" s="26">
        <v>27.96</v>
      </c>
      <c r="I6" s="26">
        <v>28.61</v>
      </c>
      <c r="J6" s="26">
        <v>28.76</v>
      </c>
      <c r="K6" s="26">
        <v>28.36</v>
      </c>
      <c r="L6" s="26">
        <v>28.64</v>
      </c>
      <c r="M6" s="26">
        <v>28.95</v>
      </c>
      <c r="N6" s="26">
        <v>28.65</v>
      </c>
      <c r="O6" s="26">
        <v>28.54</v>
      </c>
      <c r="P6" s="26">
        <v>28.79</v>
      </c>
      <c r="Q6" s="26">
        <v>29.05</v>
      </c>
      <c r="R6" s="26">
        <v>28.72</v>
      </c>
      <c r="S6" s="26">
        <v>28.02</v>
      </c>
      <c r="T6" s="26">
        <v>27.76</v>
      </c>
    </row>
    <row r="7" spans="1:20" s="26" customFormat="1" x14ac:dyDescent="0.55000000000000004">
      <c r="A7" s="26" t="s">
        <v>26</v>
      </c>
      <c r="B7" s="26">
        <v>0.74280000000000002</v>
      </c>
      <c r="C7" s="26">
        <v>0.77210000000000001</v>
      </c>
      <c r="D7" s="26">
        <v>0.80530000000000002</v>
      </c>
      <c r="E7" s="26">
        <v>0.91249999999999998</v>
      </c>
      <c r="F7" s="26">
        <v>0.9667</v>
      </c>
      <c r="G7" s="26">
        <v>1.0888</v>
      </c>
      <c r="H7" s="26">
        <v>1.1852</v>
      </c>
      <c r="I7" s="26">
        <v>1.31</v>
      </c>
      <c r="J7" s="26">
        <v>1.43</v>
      </c>
      <c r="K7" s="26">
        <v>1.61</v>
      </c>
      <c r="L7" s="26">
        <v>1.75</v>
      </c>
      <c r="M7" s="26">
        <v>1.93</v>
      </c>
      <c r="N7" s="26">
        <v>2.2200000000000002</v>
      </c>
      <c r="O7" s="26">
        <v>2.39</v>
      </c>
      <c r="P7" s="26">
        <v>2.67</v>
      </c>
      <c r="Q7" s="26">
        <v>2.96</v>
      </c>
      <c r="R7" s="26">
        <v>3.3</v>
      </c>
      <c r="S7" s="26">
        <v>3.77</v>
      </c>
      <c r="T7" s="26">
        <v>4.28</v>
      </c>
    </row>
    <row r="8" spans="1:20" s="26" customFormat="1" x14ac:dyDescent="0.55000000000000004">
      <c r="A8" s="26" t="s">
        <v>27</v>
      </c>
      <c r="B8" s="26">
        <v>5.1100000000000003</v>
      </c>
      <c r="C8" s="26">
        <v>4.9000000000000004</v>
      </c>
      <c r="D8" s="26">
        <v>4.9000000000000004</v>
      </c>
      <c r="E8" s="26">
        <v>4.88</v>
      </c>
      <c r="F8" s="26">
        <v>4.78</v>
      </c>
      <c r="G8" s="26">
        <v>4.7300000000000004</v>
      </c>
      <c r="H8" s="26">
        <v>4.5199999999999996</v>
      </c>
      <c r="I8" s="26">
        <v>4.57</v>
      </c>
      <c r="J8" s="26">
        <v>4.3899999999999997</v>
      </c>
      <c r="K8" s="26">
        <v>4.33</v>
      </c>
      <c r="L8" s="26">
        <v>4.34</v>
      </c>
      <c r="M8" s="26">
        <v>4.1500000000000004</v>
      </c>
      <c r="N8" s="26">
        <v>3.99</v>
      </c>
      <c r="O8" s="26">
        <v>3.84</v>
      </c>
      <c r="P8" s="26">
        <v>3.68</v>
      </c>
      <c r="Q8" s="26">
        <v>3.5</v>
      </c>
      <c r="R8" s="26">
        <v>3.18</v>
      </c>
      <c r="S8" s="26">
        <v>2.95</v>
      </c>
      <c r="T8" s="26">
        <v>2.41</v>
      </c>
    </row>
    <row r="9" spans="1:20" s="26" customFormat="1" x14ac:dyDescent="0.55000000000000004">
      <c r="A9" s="26" t="s">
        <v>28</v>
      </c>
      <c r="B9" s="26">
        <v>6.64</v>
      </c>
      <c r="C9" s="26">
        <v>6.49</v>
      </c>
      <c r="D9" s="26">
        <v>6.55</v>
      </c>
      <c r="E9" s="26">
        <v>6.61</v>
      </c>
      <c r="F9" s="26">
        <v>6.48</v>
      </c>
      <c r="G9" s="26">
        <v>6.56</v>
      </c>
      <c r="H9" s="26">
        <v>6.57</v>
      </c>
      <c r="I9" s="26">
        <v>6.18</v>
      </c>
      <c r="J9" s="26">
        <v>6.02</v>
      </c>
      <c r="K9" s="26">
        <v>5.89</v>
      </c>
      <c r="L9" s="26">
        <v>5.93</v>
      </c>
      <c r="M9" s="26">
        <v>5.84</v>
      </c>
      <c r="N9" s="26">
        <v>5.71</v>
      </c>
      <c r="O9" s="26">
        <v>5.71</v>
      </c>
      <c r="P9" s="26">
        <v>5.58</v>
      </c>
      <c r="Q9" s="26">
        <v>5.57</v>
      </c>
      <c r="R9" s="26">
        <v>5.45</v>
      </c>
      <c r="S9" s="26">
        <v>5.51</v>
      </c>
      <c r="T9" s="26">
        <v>4.5999999999999996</v>
      </c>
    </row>
    <row r="10" spans="1:20" s="26" customFormat="1" x14ac:dyDescent="0.55000000000000004">
      <c r="A10" s="26" t="s">
        <v>29</v>
      </c>
      <c r="B10" s="26">
        <v>0</v>
      </c>
      <c r="C10" s="26">
        <v>7.8E-2</v>
      </c>
      <c r="D10" s="26">
        <v>3.5099999999999999E-2</v>
      </c>
      <c r="E10" s="26">
        <v>2.5999999999999999E-2</v>
      </c>
      <c r="F10" s="26">
        <v>5.8700000000000002E-2</v>
      </c>
      <c r="G10" s="26">
        <v>6.4000000000000001E-2</v>
      </c>
      <c r="H10" s="26">
        <v>3.3000000000000002E-2</v>
      </c>
      <c r="I10" s="26">
        <v>0</v>
      </c>
      <c r="J10" s="26">
        <v>1.9E-2</v>
      </c>
      <c r="K10" s="26">
        <v>5.3199999999999997E-2</v>
      </c>
      <c r="L10" s="26">
        <v>7.1400000000000005E-2</v>
      </c>
      <c r="M10" s="26">
        <v>4.4999999999999998E-2</v>
      </c>
      <c r="N10" s="26">
        <v>0</v>
      </c>
      <c r="O10" s="26">
        <v>7.7999999999999996E-3</v>
      </c>
      <c r="P10" s="26">
        <v>0</v>
      </c>
      <c r="Q10" s="26">
        <v>0</v>
      </c>
      <c r="R10" s="26">
        <v>2.9100000000000001E-2</v>
      </c>
      <c r="S10" s="26">
        <v>2.1399999999999999E-2</v>
      </c>
      <c r="T10" s="26">
        <v>5.3900000000000003E-2</v>
      </c>
    </row>
    <row r="11" spans="1:20" s="26" customFormat="1" x14ac:dyDescent="0.55000000000000004">
      <c r="A11" s="26" t="s">
        <v>30</v>
      </c>
      <c r="B11" s="26">
        <v>2.76E-2</v>
      </c>
      <c r="C11" s="26">
        <v>1.2200000000000001E-2</v>
      </c>
      <c r="D11" s="26">
        <v>2.8199999999999999E-2</v>
      </c>
      <c r="E11" s="26">
        <v>1.18E-2</v>
      </c>
      <c r="F11" s="26">
        <v>8.0000000000000002E-3</v>
      </c>
      <c r="G11" s="26">
        <v>0</v>
      </c>
      <c r="H11" s="26">
        <v>4.1999999999999997E-3</v>
      </c>
      <c r="I11" s="26">
        <v>0</v>
      </c>
      <c r="J11" s="26">
        <v>0</v>
      </c>
      <c r="K11" s="26">
        <v>2.1600000000000001E-2</v>
      </c>
      <c r="L11" s="26">
        <v>0</v>
      </c>
      <c r="M11" s="26">
        <v>0</v>
      </c>
      <c r="N11" s="26">
        <v>2.5000000000000001E-3</v>
      </c>
      <c r="O11" s="26">
        <v>2.1299999999999999E-2</v>
      </c>
      <c r="P11" s="26">
        <v>0</v>
      </c>
      <c r="Q11" s="26">
        <v>0</v>
      </c>
      <c r="R11" s="26">
        <v>0</v>
      </c>
      <c r="S11" s="26">
        <v>3.1199999999999999E-2</v>
      </c>
      <c r="T11" s="26">
        <v>2.2100000000000002E-2</v>
      </c>
    </row>
    <row r="12" spans="1:20" s="26" customFormat="1" x14ac:dyDescent="0.55000000000000004">
      <c r="A12" s="26" t="s">
        <v>31</v>
      </c>
      <c r="B12" s="26">
        <v>1.46E-2</v>
      </c>
      <c r="C12" s="26">
        <v>1.4E-2</v>
      </c>
      <c r="D12" s="26">
        <v>5.2299999999999999E-2</v>
      </c>
      <c r="E12" s="26">
        <v>0</v>
      </c>
      <c r="F12" s="26">
        <v>3.27E-2</v>
      </c>
      <c r="G12" s="26">
        <v>2.86E-2</v>
      </c>
      <c r="H12" s="26">
        <v>0</v>
      </c>
      <c r="I12" s="26">
        <v>6.7699999999999996E-2</v>
      </c>
      <c r="J12" s="26">
        <v>3.3399999999999999E-2</v>
      </c>
      <c r="K12" s="26">
        <v>1.9599999999999999E-2</v>
      </c>
      <c r="L12" s="26">
        <v>1.54E-2</v>
      </c>
      <c r="M12" s="26">
        <v>2.6599999999999999E-2</v>
      </c>
      <c r="N12" s="26">
        <v>9.69E-2</v>
      </c>
      <c r="O12" s="26">
        <v>3.8399999999999997E-2</v>
      </c>
      <c r="P12" s="26">
        <v>8.6999999999999994E-3</v>
      </c>
      <c r="Q12" s="26">
        <v>3.6499999999999998E-2</v>
      </c>
      <c r="R12" s="26">
        <v>4.1099999999999998E-2</v>
      </c>
      <c r="S12" s="26">
        <v>1.0500000000000001E-2</v>
      </c>
      <c r="T12" s="26">
        <v>7.7799999999999994E-2</v>
      </c>
    </row>
    <row r="13" spans="1:20" s="26" customFormat="1" x14ac:dyDescent="0.55000000000000004">
      <c r="A13" s="26" t="s">
        <v>32</v>
      </c>
      <c r="B13" s="26">
        <v>100.59</v>
      </c>
      <c r="C13" s="26">
        <v>100.77</v>
      </c>
      <c r="D13" s="26">
        <v>100.81</v>
      </c>
      <c r="E13" s="26">
        <v>100.85</v>
      </c>
      <c r="F13" s="26">
        <v>100.68</v>
      </c>
      <c r="G13" s="26">
        <v>100.95</v>
      </c>
      <c r="H13" s="26">
        <v>100.45</v>
      </c>
      <c r="I13" s="26">
        <v>100.79</v>
      </c>
      <c r="J13" s="26">
        <v>100.8</v>
      </c>
      <c r="K13" s="26">
        <v>100.23</v>
      </c>
      <c r="L13" s="26">
        <v>100.62</v>
      </c>
      <c r="M13" s="26">
        <v>100.77</v>
      </c>
      <c r="N13" s="26">
        <v>100.51</v>
      </c>
      <c r="O13" s="26">
        <v>100.21</v>
      </c>
      <c r="P13" s="26">
        <v>100.44</v>
      </c>
      <c r="Q13" s="26">
        <v>100.74</v>
      </c>
      <c r="R13" s="26">
        <v>100.17</v>
      </c>
      <c r="S13" s="26">
        <v>98.13</v>
      </c>
      <c r="T13" s="26">
        <v>96.19</v>
      </c>
    </row>
    <row r="14" spans="1:20" s="26" customFormat="1" x14ac:dyDescent="0.55000000000000004">
      <c r="A14" s="26" t="s">
        <v>33</v>
      </c>
      <c r="B14" s="26">
        <v>12</v>
      </c>
      <c r="C14" s="26">
        <v>12</v>
      </c>
      <c r="D14" s="26">
        <v>12</v>
      </c>
      <c r="E14" s="26">
        <v>12</v>
      </c>
      <c r="F14" s="26">
        <v>12</v>
      </c>
      <c r="G14" s="26">
        <v>12</v>
      </c>
      <c r="H14" s="26">
        <v>12</v>
      </c>
      <c r="I14" s="26">
        <v>12</v>
      </c>
      <c r="J14" s="26">
        <v>12</v>
      </c>
      <c r="K14" s="26">
        <v>12</v>
      </c>
      <c r="L14" s="26">
        <v>12</v>
      </c>
      <c r="M14" s="26">
        <v>12</v>
      </c>
      <c r="N14" s="26">
        <v>12</v>
      </c>
      <c r="O14" s="26">
        <v>12</v>
      </c>
      <c r="P14" s="26">
        <v>12</v>
      </c>
      <c r="Q14" s="26">
        <v>12</v>
      </c>
      <c r="R14" s="26">
        <v>12</v>
      </c>
      <c r="S14" s="26">
        <v>12</v>
      </c>
      <c r="T14" s="26">
        <v>12</v>
      </c>
    </row>
    <row r="15" spans="1:20" s="26" customFormat="1" x14ac:dyDescent="0.55000000000000004">
      <c r="A15" s="26" t="s">
        <v>34</v>
      </c>
      <c r="B15" s="26">
        <v>3.0150000000000001</v>
      </c>
      <c r="C15" s="26">
        <v>3.0289999999999999</v>
      </c>
      <c r="D15" s="26">
        <v>2.9990000000000001</v>
      </c>
      <c r="E15" s="26">
        <v>2.9980000000000002</v>
      </c>
      <c r="F15" s="26">
        <v>3.008</v>
      </c>
      <c r="G15" s="26">
        <v>3.0030000000000001</v>
      </c>
      <c r="H15" s="26">
        <v>3.0059999999999998</v>
      </c>
      <c r="I15" s="26">
        <v>2.9849999999999999</v>
      </c>
      <c r="J15" s="26">
        <v>3.0009999999999999</v>
      </c>
      <c r="K15" s="26">
        <v>3.0019999999999998</v>
      </c>
      <c r="L15" s="26">
        <v>2.9849999999999999</v>
      </c>
      <c r="M15" s="26">
        <v>2.99</v>
      </c>
      <c r="N15" s="26">
        <v>2.9830000000000001</v>
      </c>
      <c r="O15" s="26">
        <v>3.0089999999999999</v>
      </c>
      <c r="P15" s="26">
        <v>2.9940000000000002</v>
      </c>
      <c r="Q15" s="26">
        <v>2.99</v>
      </c>
      <c r="R15" s="26">
        <v>2.9929999999999999</v>
      </c>
      <c r="S15" s="26">
        <v>3.03</v>
      </c>
      <c r="T15" s="26">
        <v>2.8969999999999998</v>
      </c>
    </row>
    <row r="16" spans="1:20" s="26" customFormat="1" x14ac:dyDescent="0.55000000000000004">
      <c r="A16" s="26" t="s">
        <v>35</v>
      </c>
      <c r="B16" s="26">
        <v>4.0000000000000001E-3</v>
      </c>
      <c r="C16" s="26">
        <v>0</v>
      </c>
      <c r="D16" s="26">
        <v>0</v>
      </c>
      <c r="E16" s="26">
        <v>0</v>
      </c>
      <c r="F16" s="26">
        <v>0</v>
      </c>
      <c r="G16" s="26">
        <v>4.0000000000000001E-3</v>
      </c>
      <c r="H16" s="26">
        <v>0</v>
      </c>
      <c r="I16" s="26">
        <v>4.0000000000000001E-3</v>
      </c>
      <c r="J16" s="26">
        <v>0</v>
      </c>
      <c r="K16" s="26">
        <v>0</v>
      </c>
      <c r="L16" s="26">
        <v>0</v>
      </c>
      <c r="M16" s="26">
        <v>0</v>
      </c>
      <c r="N16" s="26">
        <v>4.0000000000000001E-3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76" s="26" customFormat="1" x14ac:dyDescent="0.55000000000000004">
      <c r="A17" s="26" t="s">
        <v>36</v>
      </c>
      <c r="B17" s="26">
        <v>1.9830000000000001</v>
      </c>
      <c r="C17" s="26">
        <v>1.98</v>
      </c>
      <c r="D17" s="26">
        <v>2.004</v>
      </c>
      <c r="E17" s="26">
        <v>2.0019999999999998</v>
      </c>
      <c r="F17" s="26">
        <v>1.994</v>
      </c>
      <c r="G17" s="26">
        <v>2</v>
      </c>
      <c r="H17" s="26">
        <v>2.0019999999999998</v>
      </c>
      <c r="I17" s="26">
        <v>2.0129999999999999</v>
      </c>
      <c r="J17" s="26">
        <v>2.0049999999999999</v>
      </c>
      <c r="K17" s="26">
        <v>2.012</v>
      </c>
      <c r="L17" s="26">
        <v>2.016</v>
      </c>
      <c r="M17" s="26">
        <v>2.0099999999999998</v>
      </c>
      <c r="N17" s="26">
        <v>2.0219999999999998</v>
      </c>
      <c r="O17" s="26">
        <v>2.004</v>
      </c>
      <c r="P17" s="26">
        <v>2.0190000000000001</v>
      </c>
      <c r="Q17" s="26">
        <v>2.0190000000000001</v>
      </c>
      <c r="R17" s="26">
        <v>2.0310000000000001</v>
      </c>
      <c r="S17" s="26">
        <v>1.9630000000000001</v>
      </c>
      <c r="T17" s="26">
        <v>2.1680000000000001</v>
      </c>
    </row>
    <row r="18" spans="1:76" s="26" customFormat="1" x14ac:dyDescent="0.55000000000000004">
      <c r="A18" s="26" t="s">
        <v>37</v>
      </c>
      <c r="B18" s="26">
        <v>1.7949999999999999</v>
      </c>
      <c r="C18" s="26">
        <v>1.806</v>
      </c>
      <c r="D18" s="26">
        <v>1.825</v>
      </c>
      <c r="E18" s="26">
        <v>1.8240000000000001</v>
      </c>
      <c r="F18" s="26">
        <v>1.825</v>
      </c>
      <c r="G18" s="26">
        <v>1.8169999999999999</v>
      </c>
      <c r="H18" s="26">
        <v>1.827</v>
      </c>
      <c r="I18" s="26">
        <v>1.871</v>
      </c>
      <c r="J18" s="26">
        <v>1.8819999999999999</v>
      </c>
      <c r="K18" s="26">
        <v>1.865</v>
      </c>
      <c r="L18" s="26">
        <v>1.8779999999999999</v>
      </c>
      <c r="M18" s="26">
        <v>1.9</v>
      </c>
      <c r="N18" s="26">
        <v>1.8839999999999999</v>
      </c>
      <c r="O18" s="26">
        <v>1.8839999999999999</v>
      </c>
      <c r="P18" s="26">
        <v>1.9</v>
      </c>
      <c r="Q18" s="26">
        <v>1.9139999999999999</v>
      </c>
      <c r="R18" s="26">
        <v>1.9059999999999999</v>
      </c>
      <c r="S18" s="26">
        <v>1.903</v>
      </c>
      <c r="T18" s="26">
        <v>1.9279999999999999</v>
      </c>
    </row>
    <row r="19" spans="1:76" s="26" customFormat="1" x14ac:dyDescent="0.55000000000000004">
      <c r="A19" s="26" t="s">
        <v>38</v>
      </c>
      <c r="B19" s="26">
        <v>4.7E-2</v>
      </c>
      <c r="C19" s="26">
        <v>5.0999999999999997E-2</v>
      </c>
      <c r="D19" s="26">
        <v>5.0999999999999997E-2</v>
      </c>
      <c r="E19" s="26">
        <v>6.0999999999999999E-2</v>
      </c>
      <c r="F19" s="26">
        <v>6.5000000000000002E-2</v>
      </c>
      <c r="G19" s="26">
        <v>7.0000000000000007E-2</v>
      </c>
      <c r="H19" s="26">
        <v>0.08</v>
      </c>
      <c r="I19" s="26">
        <v>8.5000000000000006E-2</v>
      </c>
      <c r="J19" s="26">
        <v>9.4E-2</v>
      </c>
      <c r="K19" s="26">
        <v>0.109</v>
      </c>
      <c r="L19" s="26">
        <v>0.11799999999999999</v>
      </c>
      <c r="M19" s="26">
        <v>0.127</v>
      </c>
      <c r="N19" s="26">
        <v>0.14599999999999999</v>
      </c>
      <c r="O19" s="26">
        <v>0.161</v>
      </c>
      <c r="P19" s="26">
        <v>0.18</v>
      </c>
      <c r="Q19" s="26">
        <v>0.19900000000000001</v>
      </c>
      <c r="R19" s="26">
        <v>0.224</v>
      </c>
      <c r="S19" s="26">
        <v>0.25900000000000001</v>
      </c>
      <c r="T19" s="26">
        <v>0.3</v>
      </c>
    </row>
    <row r="20" spans="1:76" s="26" customFormat="1" x14ac:dyDescent="0.55000000000000004">
      <c r="A20" s="26" t="s">
        <v>39</v>
      </c>
      <c r="B20" s="26">
        <v>0.59399999999999997</v>
      </c>
      <c r="C20" s="26">
        <v>0.56899999999999995</v>
      </c>
      <c r="D20" s="26">
        <v>0.57099999999999995</v>
      </c>
      <c r="E20" s="26">
        <v>0.56599999999999995</v>
      </c>
      <c r="F20" s="26">
        <v>0.55700000000000005</v>
      </c>
      <c r="G20" s="26">
        <v>0.54700000000000004</v>
      </c>
      <c r="H20" s="26">
        <v>0.52600000000000002</v>
      </c>
      <c r="I20" s="26">
        <v>0.53100000000000003</v>
      </c>
      <c r="J20" s="26">
        <v>0.51300000000000001</v>
      </c>
      <c r="K20" s="26">
        <v>0.505</v>
      </c>
      <c r="L20" s="26">
        <v>0.50800000000000001</v>
      </c>
      <c r="M20" s="26">
        <v>0.48599999999999999</v>
      </c>
      <c r="N20" s="26">
        <v>0.46700000000000003</v>
      </c>
      <c r="O20" s="26">
        <v>0.45100000000000001</v>
      </c>
      <c r="P20" s="26">
        <v>0.43099999999999999</v>
      </c>
      <c r="Q20" s="26">
        <v>0.41199999999999998</v>
      </c>
      <c r="R20" s="26">
        <v>0.376</v>
      </c>
      <c r="S20" s="26">
        <v>0.35599999999999998</v>
      </c>
      <c r="T20" s="26">
        <v>0.3</v>
      </c>
    </row>
    <row r="21" spans="1:76" s="26" customFormat="1" x14ac:dyDescent="0.55000000000000004">
      <c r="A21" s="26" t="s">
        <v>40</v>
      </c>
      <c r="B21" s="26">
        <v>0.55200000000000005</v>
      </c>
      <c r="C21" s="26">
        <v>0.54100000000000004</v>
      </c>
      <c r="D21" s="26">
        <v>0.54700000000000004</v>
      </c>
      <c r="E21" s="26">
        <v>0.55200000000000005</v>
      </c>
      <c r="F21" s="26">
        <v>0.54300000000000004</v>
      </c>
      <c r="G21" s="26">
        <v>0.54700000000000004</v>
      </c>
      <c r="H21" s="26">
        <v>0.55000000000000004</v>
      </c>
      <c r="I21" s="26">
        <v>0.51700000000000002</v>
      </c>
      <c r="J21" s="26">
        <v>0.503</v>
      </c>
      <c r="K21" s="26">
        <v>0.496</v>
      </c>
      <c r="L21" s="26">
        <v>0.499</v>
      </c>
      <c r="M21" s="26">
        <v>0.49</v>
      </c>
      <c r="N21" s="26">
        <v>0.48199999999999998</v>
      </c>
      <c r="O21" s="26">
        <v>0.48399999999999999</v>
      </c>
      <c r="P21" s="26">
        <v>0.47399999999999998</v>
      </c>
      <c r="Q21" s="26">
        <v>0.46899999999999997</v>
      </c>
      <c r="R21" s="26">
        <v>0.46200000000000002</v>
      </c>
      <c r="S21" s="26">
        <v>0.47799999999999998</v>
      </c>
      <c r="T21" s="26">
        <v>0.40899999999999997</v>
      </c>
    </row>
    <row r="22" spans="1:76" s="26" customFormat="1" x14ac:dyDescent="0.55000000000000004">
      <c r="A22" s="26" t="s">
        <v>41</v>
      </c>
      <c r="B22" s="26">
        <v>0</v>
      </c>
      <c r="C22" s="26">
        <v>0.01</v>
      </c>
      <c r="D22" s="26">
        <v>0.01</v>
      </c>
      <c r="E22" s="26">
        <v>0</v>
      </c>
      <c r="F22" s="26">
        <v>0.01</v>
      </c>
      <c r="G22" s="26">
        <v>0.01</v>
      </c>
      <c r="H22" s="26">
        <v>0.01</v>
      </c>
      <c r="I22" s="26">
        <v>0</v>
      </c>
      <c r="J22" s="26">
        <v>0</v>
      </c>
      <c r="K22" s="26">
        <v>0.01</v>
      </c>
      <c r="L22" s="26">
        <v>0.01</v>
      </c>
      <c r="M22" s="26">
        <v>0.01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0.01</v>
      </c>
    </row>
    <row r="23" spans="1:76" s="26" customFormat="1" x14ac:dyDescent="0.55000000000000004">
      <c r="A23" s="26" t="s">
        <v>42</v>
      </c>
      <c r="B23" s="26">
        <v>0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</row>
    <row r="24" spans="1:76" s="26" customFormat="1" x14ac:dyDescent="0.55000000000000004">
      <c r="A24" s="26" t="s">
        <v>43</v>
      </c>
      <c r="B24" s="26">
        <v>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8.9999999999999993E-3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0.01</v>
      </c>
    </row>
    <row r="25" spans="1:76" s="26" customFormat="1" x14ac:dyDescent="0.55000000000000004">
      <c r="A25" s="26" t="s">
        <v>44</v>
      </c>
      <c r="B25" s="26">
        <v>7.9909999999999997</v>
      </c>
      <c r="C25" s="26">
        <v>7.9859999999999998</v>
      </c>
      <c r="D25" s="26">
        <v>8.0069999999999997</v>
      </c>
      <c r="E25" s="26">
        <v>8.0030000000000001</v>
      </c>
      <c r="F25" s="26">
        <v>8.0020000000000007</v>
      </c>
      <c r="G25" s="26">
        <v>7.9989999999999997</v>
      </c>
      <c r="H25" s="26">
        <v>8.0009999999999994</v>
      </c>
      <c r="I25" s="26">
        <v>8.0060000000000002</v>
      </c>
      <c r="J25" s="26">
        <v>7.9980000000000002</v>
      </c>
      <c r="K25" s="26">
        <v>7.9989999999999997</v>
      </c>
      <c r="L25" s="26">
        <v>8.0129999999999999</v>
      </c>
      <c r="M25" s="26">
        <v>8.0120000000000005</v>
      </c>
      <c r="N25" s="26">
        <v>7.9980000000000002</v>
      </c>
      <c r="O25" s="26">
        <v>7.9930000000000003</v>
      </c>
      <c r="P25" s="26">
        <v>7.9980000000000002</v>
      </c>
      <c r="Q25" s="26">
        <v>8.0030000000000001</v>
      </c>
      <c r="R25" s="26">
        <v>7.992</v>
      </c>
      <c r="S25" s="26">
        <v>7.9889999999999999</v>
      </c>
      <c r="T25" s="26">
        <v>8.0210000000000008</v>
      </c>
    </row>
    <row r="26" spans="1:76" s="26" customFormat="1" x14ac:dyDescent="0.55000000000000004">
      <c r="A26" s="26" t="s">
        <v>45</v>
      </c>
      <c r="B26" s="26">
        <v>-2.7E-2</v>
      </c>
      <c r="C26" s="26">
        <v>-4.2000000000000003E-2</v>
      </c>
      <c r="D26" s="26">
        <v>2.1000000000000001E-2</v>
      </c>
      <c r="E26" s="26">
        <v>8.9999999999999993E-3</v>
      </c>
      <c r="F26" s="26">
        <v>6.0000000000000001E-3</v>
      </c>
      <c r="G26" s="26">
        <v>-3.0000000000000001E-3</v>
      </c>
      <c r="H26" s="26">
        <v>3.0000000000000001E-3</v>
      </c>
      <c r="I26" s="26">
        <v>1.7999999999999999E-2</v>
      </c>
      <c r="J26" s="26">
        <v>-6.0000000000000001E-3</v>
      </c>
      <c r="K26" s="26">
        <v>-3.0000000000000001E-3</v>
      </c>
      <c r="L26" s="26">
        <v>3.9E-2</v>
      </c>
      <c r="M26" s="26">
        <v>3.5999999999999997E-2</v>
      </c>
      <c r="N26" s="26">
        <v>-6.0000000000000001E-3</v>
      </c>
      <c r="O26" s="26">
        <v>-2.1000000000000001E-2</v>
      </c>
      <c r="P26" s="26">
        <v>-6.0000000000000001E-3</v>
      </c>
      <c r="Q26" s="26">
        <v>8.9999999999999993E-3</v>
      </c>
      <c r="R26" s="26">
        <v>-2.4E-2</v>
      </c>
      <c r="S26" s="26">
        <v>-3.3000000000000002E-2</v>
      </c>
      <c r="T26" s="26">
        <v>6.3E-2</v>
      </c>
    </row>
    <row r="27" spans="1:76" s="27" customFormat="1" x14ac:dyDescent="0.55000000000000004">
      <c r="A27" s="26" t="s">
        <v>46</v>
      </c>
      <c r="B27" s="26">
        <v>0.60099999999999998</v>
      </c>
      <c r="C27" s="26">
        <v>0.60899999999999999</v>
      </c>
      <c r="D27" s="26">
        <v>0.61</v>
      </c>
      <c r="E27" s="26">
        <v>0.60699999999999998</v>
      </c>
      <c r="F27" s="26">
        <v>0.61</v>
      </c>
      <c r="G27" s="26">
        <v>0.61</v>
      </c>
      <c r="H27" s="26">
        <v>0.61199999999999999</v>
      </c>
      <c r="I27" s="26">
        <v>0.623</v>
      </c>
      <c r="J27" s="26">
        <v>0.629</v>
      </c>
      <c r="K27" s="26">
        <v>0.627</v>
      </c>
      <c r="L27" s="26">
        <v>0.625</v>
      </c>
      <c r="M27" s="26">
        <v>0.63300000000000001</v>
      </c>
      <c r="N27" s="26">
        <v>0.63200000000000001</v>
      </c>
      <c r="O27" s="26">
        <v>0.63200000000000001</v>
      </c>
      <c r="P27" s="26">
        <v>0.63700000000000001</v>
      </c>
      <c r="Q27" s="26">
        <v>0.63900000000000001</v>
      </c>
      <c r="R27" s="26">
        <v>0.64200000000000002</v>
      </c>
      <c r="S27" s="26">
        <v>0.63500000000000001</v>
      </c>
      <c r="T27" s="26">
        <v>0.65600000000000003</v>
      </c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</row>
    <row r="28" spans="1:76" s="27" customFormat="1" x14ac:dyDescent="0.55000000000000004">
      <c r="A28" s="26" t="s">
        <v>47</v>
      </c>
      <c r="B28" s="26">
        <v>0.19900000000000001</v>
      </c>
      <c r="C28" s="26">
        <v>0.192</v>
      </c>
      <c r="D28" s="26">
        <v>0.191</v>
      </c>
      <c r="E28" s="26">
        <v>0.188</v>
      </c>
      <c r="F28" s="26">
        <v>0.186</v>
      </c>
      <c r="G28" s="26">
        <v>0.183</v>
      </c>
      <c r="H28" s="26">
        <v>0.17599999999999999</v>
      </c>
      <c r="I28" s="26">
        <v>0.17699999999999999</v>
      </c>
      <c r="J28" s="26">
        <v>0.17100000000000001</v>
      </c>
      <c r="K28" s="26">
        <v>0.17</v>
      </c>
      <c r="L28" s="26">
        <v>0.16900000000000001</v>
      </c>
      <c r="M28" s="26">
        <v>0.16200000000000001</v>
      </c>
      <c r="N28" s="26">
        <v>0.157</v>
      </c>
      <c r="O28" s="26">
        <v>0.151</v>
      </c>
      <c r="P28" s="26">
        <v>0.14399999999999999</v>
      </c>
      <c r="Q28" s="26">
        <v>0.13800000000000001</v>
      </c>
      <c r="R28" s="26">
        <v>0.127</v>
      </c>
      <c r="S28" s="26">
        <v>0.11899999999999999</v>
      </c>
      <c r="T28" s="26">
        <v>0.10199999999999999</v>
      </c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</row>
    <row r="29" spans="1:76" s="27" customFormat="1" x14ac:dyDescent="0.55000000000000004">
      <c r="A29" s="26" t="s">
        <v>48</v>
      </c>
      <c r="B29" s="26">
        <v>0.185</v>
      </c>
      <c r="C29" s="26">
        <v>0.182</v>
      </c>
      <c r="D29" s="26">
        <v>0.183</v>
      </c>
      <c r="E29" s="26">
        <v>0.184</v>
      </c>
      <c r="F29" s="26">
        <v>0.182</v>
      </c>
      <c r="G29" s="26">
        <v>0.183</v>
      </c>
      <c r="H29" s="26">
        <v>0.184</v>
      </c>
      <c r="I29" s="26">
        <v>0.17199999999999999</v>
      </c>
      <c r="J29" s="26">
        <v>0.16800000000000001</v>
      </c>
      <c r="K29" s="26">
        <v>0.16700000000000001</v>
      </c>
      <c r="L29" s="26">
        <v>0.16600000000000001</v>
      </c>
      <c r="M29" s="26">
        <v>0.16300000000000001</v>
      </c>
      <c r="N29" s="26">
        <v>0.16200000000000001</v>
      </c>
      <c r="O29" s="26">
        <v>0.16200000000000001</v>
      </c>
      <c r="P29" s="26">
        <v>0.159</v>
      </c>
      <c r="Q29" s="26">
        <v>0.157</v>
      </c>
      <c r="R29" s="26">
        <v>0.156</v>
      </c>
      <c r="S29" s="26">
        <v>0.16</v>
      </c>
      <c r="T29" s="26">
        <v>0.13900000000000001</v>
      </c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</row>
    <row r="30" spans="1:76" s="27" customFormat="1" x14ac:dyDescent="0.55000000000000004">
      <c r="A30" s="26" t="s">
        <v>49</v>
      </c>
      <c r="B30" s="26">
        <v>1.6E-2</v>
      </c>
      <c r="C30" s="26">
        <v>1.7000000000000001E-2</v>
      </c>
      <c r="D30" s="26">
        <v>1.7000000000000001E-2</v>
      </c>
      <c r="E30" s="26">
        <v>0.02</v>
      </c>
      <c r="F30" s="26">
        <v>2.1999999999999999E-2</v>
      </c>
      <c r="G30" s="26">
        <v>2.3E-2</v>
      </c>
      <c r="H30" s="26">
        <v>2.7E-2</v>
      </c>
      <c r="I30" s="26">
        <v>2.8000000000000001E-2</v>
      </c>
      <c r="J30" s="26">
        <v>3.1E-2</v>
      </c>
      <c r="K30" s="26">
        <v>3.6999999999999998E-2</v>
      </c>
      <c r="L30" s="26">
        <v>3.9E-2</v>
      </c>
      <c r="M30" s="26">
        <v>4.2000000000000003E-2</v>
      </c>
      <c r="N30" s="26">
        <v>4.9000000000000002E-2</v>
      </c>
      <c r="O30" s="26">
        <v>5.3999999999999999E-2</v>
      </c>
      <c r="P30" s="26">
        <v>0.06</v>
      </c>
      <c r="Q30" s="26">
        <v>6.6000000000000003E-2</v>
      </c>
      <c r="R30" s="26">
        <v>7.4999999999999997E-2</v>
      </c>
      <c r="S30" s="26">
        <v>8.5999999999999993E-2</v>
      </c>
      <c r="T30" s="26">
        <v>0.10199999999999999</v>
      </c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</row>
    <row r="31" spans="1:76" s="26" customFormat="1" x14ac:dyDescent="0.55000000000000004">
      <c r="A31" s="26" t="s">
        <v>50</v>
      </c>
      <c r="B31" s="26">
        <v>0.751</v>
      </c>
      <c r="C31" s="26">
        <v>0.76</v>
      </c>
      <c r="D31" s="26">
        <v>0.76200000000000001</v>
      </c>
      <c r="E31" s="26">
        <v>0.76300000000000001</v>
      </c>
      <c r="F31" s="26">
        <v>0.76600000000000001</v>
      </c>
      <c r="G31" s="26">
        <v>0.76900000000000002</v>
      </c>
      <c r="H31" s="26">
        <v>0.77600000000000002</v>
      </c>
      <c r="I31" s="26">
        <v>0.77900000000000003</v>
      </c>
      <c r="J31" s="26">
        <v>0.78600000000000003</v>
      </c>
      <c r="K31" s="26">
        <v>0.78700000000000003</v>
      </c>
      <c r="L31" s="26">
        <v>0.78700000000000003</v>
      </c>
      <c r="M31" s="26">
        <v>0.79600000000000004</v>
      </c>
      <c r="N31" s="26">
        <v>0.80100000000000005</v>
      </c>
      <c r="O31" s="26">
        <v>0.80700000000000005</v>
      </c>
      <c r="P31" s="26">
        <v>0.81499999999999995</v>
      </c>
      <c r="Q31" s="26">
        <v>0.82299999999999995</v>
      </c>
      <c r="R31" s="26">
        <v>0.83499999999999996</v>
      </c>
      <c r="S31" s="26">
        <v>0.84199999999999997</v>
      </c>
      <c r="T31" s="26">
        <v>0.86499999999999999</v>
      </c>
    </row>
    <row r="32" spans="1:76" s="26" customFormat="1" x14ac:dyDescent="0.55000000000000004">
      <c r="A32" s="26" t="s">
        <v>51</v>
      </c>
      <c r="B32" s="26">
        <v>0.249</v>
      </c>
      <c r="C32" s="26">
        <v>0.24</v>
      </c>
      <c r="D32" s="26">
        <v>0.23799999999999999</v>
      </c>
      <c r="E32" s="26">
        <v>0.23699999999999999</v>
      </c>
      <c r="F32" s="26">
        <v>0.23400000000000001</v>
      </c>
      <c r="G32" s="26">
        <v>0.23100000000000001</v>
      </c>
      <c r="H32" s="26">
        <v>0.224</v>
      </c>
      <c r="I32" s="26">
        <v>0.221</v>
      </c>
      <c r="J32" s="26">
        <v>0.214</v>
      </c>
      <c r="K32" s="26">
        <v>0.21299999999999999</v>
      </c>
      <c r="L32" s="26">
        <v>0.21299999999999999</v>
      </c>
      <c r="M32" s="26">
        <v>0.20399999999999999</v>
      </c>
      <c r="N32" s="26">
        <v>0.19900000000000001</v>
      </c>
      <c r="O32" s="26">
        <v>0.193</v>
      </c>
      <c r="P32" s="26">
        <v>0.185</v>
      </c>
      <c r="Q32" s="26">
        <v>0.17699999999999999</v>
      </c>
      <c r="R32" s="26">
        <v>0.16500000000000001</v>
      </c>
      <c r="S32" s="26">
        <v>0.158</v>
      </c>
      <c r="T32" s="26">
        <v>0.13500000000000001</v>
      </c>
    </row>
    <row r="33" spans="1:17" s="26" customFormat="1" x14ac:dyDescent="0.55000000000000004"/>
    <row r="34" spans="1:17" s="27" customFormat="1" x14ac:dyDescent="0.55000000000000004">
      <c r="E34" s="28"/>
      <c r="F34" s="28"/>
      <c r="G34" s="28"/>
      <c r="H34" s="28"/>
    </row>
    <row r="35" spans="1:17" s="1" customFormat="1" x14ac:dyDescent="0.55000000000000004">
      <c r="E35" s="2"/>
      <c r="F35" s="2"/>
      <c r="G35" s="2"/>
      <c r="H35" s="2"/>
    </row>
    <row r="36" spans="1:17" s="3" customFormat="1" x14ac:dyDescent="0.55000000000000004">
      <c r="E36" s="2"/>
      <c r="F36" s="2"/>
      <c r="G36" s="2"/>
      <c r="H36" s="2"/>
    </row>
    <row r="37" spans="1:17" s="3" customFormat="1" x14ac:dyDescent="0.55000000000000004">
      <c r="E37" s="2"/>
      <c r="F37" s="2"/>
      <c r="G37" s="2"/>
      <c r="H37" s="2"/>
    </row>
    <row r="38" spans="1:17" s="3" customFormat="1" x14ac:dyDescent="0.55000000000000004"/>
    <row r="40" spans="1:17" s="4" customFormat="1" x14ac:dyDescent="0.55000000000000004"/>
    <row r="42" spans="1:17" x14ac:dyDescent="0.55000000000000004">
      <c r="A42" s="5" t="s">
        <v>52</v>
      </c>
    </row>
    <row r="44" spans="1:17" x14ac:dyDescent="0.55000000000000004">
      <c r="A44" t="s">
        <v>0</v>
      </c>
      <c r="D44" s="25"/>
      <c r="E44" s="25"/>
      <c r="F44" s="25"/>
      <c r="H44" s="7" t="s">
        <v>53</v>
      </c>
      <c r="I44" s="7" t="s">
        <v>55</v>
      </c>
      <c r="J44" s="7" t="s">
        <v>54</v>
      </c>
      <c r="L44" s="25"/>
      <c r="M44" s="25"/>
      <c r="O44" s="7" t="s">
        <v>56</v>
      </c>
      <c r="P44" s="7" t="s">
        <v>57</v>
      </c>
      <c r="Q44" s="8" t="s">
        <v>58</v>
      </c>
    </row>
    <row r="45" spans="1:17" x14ac:dyDescent="0.55000000000000004">
      <c r="D45" s="25"/>
      <c r="E45" s="25"/>
      <c r="F45" s="25"/>
      <c r="H45">
        <v>1</v>
      </c>
      <c r="I45">
        <v>0</v>
      </c>
      <c r="J45">
        <v>0</v>
      </c>
      <c r="O45">
        <f>J45+I45*SIN(RADIANS(30))</f>
        <v>0</v>
      </c>
      <c r="P45">
        <f>I45*COS(RADIANS(30))</f>
        <v>0</v>
      </c>
      <c r="Q45" s="8" t="s">
        <v>53</v>
      </c>
    </row>
    <row r="46" spans="1:17" x14ac:dyDescent="0.55000000000000004">
      <c r="D46" s="25"/>
      <c r="E46" s="25"/>
      <c r="F46" s="25"/>
      <c r="H46">
        <v>0</v>
      </c>
      <c r="I46">
        <v>1</v>
      </c>
      <c r="J46">
        <v>0</v>
      </c>
      <c r="O46">
        <f>J46+I46*SIN(RADIANS(30))</f>
        <v>0.49999999999999994</v>
      </c>
      <c r="P46">
        <f>I46*COS(RADIANS(30))</f>
        <v>0.86602540378443871</v>
      </c>
      <c r="Q46" s="8" t="s">
        <v>55</v>
      </c>
    </row>
    <row r="47" spans="1:17" x14ac:dyDescent="0.55000000000000004">
      <c r="D47" s="25"/>
      <c r="E47" s="25"/>
      <c r="F47" s="25"/>
      <c r="H47">
        <v>0</v>
      </c>
      <c r="I47">
        <v>0</v>
      </c>
      <c r="J47">
        <v>1</v>
      </c>
      <c r="O47">
        <f>J47+I47*SIN(RADIANS(30))</f>
        <v>1</v>
      </c>
      <c r="P47">
        <f>I47*COS(RADIANS(30))</f>
        <v>0</v>
      </c>
      <c r="Q47" s="8" t="s">
        <v>54</v>
      </c>
    </row>
    <row r="48" spans="1:17" x14ac:dyDescent="0.55000000000000004">
      <c r="D48" s="25"/>
      <c r="E48" s="25"/>
      <c r="F48" s="25"/>
      <c r="H48">
        <v>1</v>
      </c>
      <c r="I48">
        <v>0</v>
      </c>
      <c r="J48">
        <v>0</v>
      </c>
      <c r="O48">
        <f>J48+I48*SIN(RADIANS(30))</f>
        <v>0</v>
      </c>
      <c r="P48">
        <f>I48*COS(RADIANS(30))</f>
        <v>0</v>
      </c>
      <c r="Q48" s="9"/>
    </row>
    <row r="49" spans="1:16" x14ac:dyDescent="0.55000000000000004">
      <c r="D49" s="25"/>
      <c r="E49" s="25"/>
      <c r="F49" s="25"/>
    </row>
    <row r="50" spans="1:16" x14ac:dyDescent="0.55000000000000004">
      <c r="A50" t="s">
        <v>1</v>
      </c>
      <c r="D50" s="25"/>
      <c r="E50" s="25"/>
      <c r="F50" s="25"/>
      <c r="H50">
        <v>0.1876912614756886</v>
      </c>
      <c r="I50">
        <v>0.6103366201972118</v>
      </c>
      <c r="J50">
        <v>0.2019721183270996</v>
      </c>
      <c r="O50">
        <v>0.5071404284257055</v>
      </c>
      <c r="P50">
        <v>0.52856701795071992</v>
      </c>
    </row>
    <row r="51" spans="1:16" x14ac:dyDescent="0.55000000000000004">
      <c r="A51" t="s">
        <v>2</v>
      </c>
      <c r="D51" s="25"/>
      <c r="E51" s="25"/>
      <c r="F51" s="25"/>
      <c r="H51">
        <v>0.18552812071330591</v>
      </c>
      <c r="I51">
        <v>0.61934156378600824</v>
      </c>
      <c r="J51">
        <v>0.19513031550068591</v>
      </c>
      <c r="O51">
        <v>0.50480109739368995</v>
      </c>
      <c r="P51">
        <v>0.53636552785826341</v>
      </c>
    </row>
    <row r="52" spans="1:16" x14ac:dyDescent="0.55000000000000004">
      <c r="A52" t="s">
        <v>3</v>
      </c>
      <c r="D52" s="25"/>
      <c r="E52" s="25"/>
      <c r="F52" s="25"/>
      <c r="H52">
        <v>0.18586476384641529</v>
      </c>
      <c r="I52">
        <v>0.62011552837240913</v>
      </c>
      <c r="J52">
        <v>0.19401970778117569</v>
      </c>
      <c r="O52">
        <v>0.50407747196738029</v>
      </c>
      <c r="P52">
        <v>0.53703580085171609</v>
      </c>
    </row>
    <row r="53" spans="1:16" x14ac:dyDescent="0.55000000000000004">
      <c r="A53" t="s">
        <v>4</v>
      </c>
      <c r="D53" s="25"/>
      <c r="E53" s="25"/>
      <c r="F53" s="25"/>
      <c r="H53">
        <v>0.18762746430999319</v>
      </c>
      <c r="I53">
        <v>0.61998640380693404</v>
      </c>
      <c r="J53">
        <v>0.19238613188307269</v>
      </c>
      <c r="O53">
        <v>0.50237933378653976</v>
      </c>
      <c r="P53">
        <v>0.53692397569776207</v>
      </c>
    </row>
    <row r="54" spans="1:16" x14ac:dyDescent="0.55000000000000004">
      <c r="A54" t="s">
        <v>5</v>
      </c>
      <c r="D54" s="25"/>
      <c r="E54" s="25"/>
      <c r="F54" s="25"/>
      <c r="H54">
        <v>0.18564102564102569</v>
      </c>
      <c r="I54">
        <v>0.62393162393162394</v>
      </c>
      <c r="J54">
        <v>0.19042735042735051</v>
      </c>
      <c r="O54">
        <v>0.50239316239316245</v>
      </c>
      <c r="P54">
        <v>0.54034063654926512</v>
      </c>
    </row>
    <row r="55" spans="1:16" x14ac:dyDescent="0.55000000000000004">
      <c r="A55" t="s">
        <v>6</v>
      </c>
      <c r="D55" s="25"/>
      <c r="E55" s="25"/>
      <c r="F55" s="25"/>
      <c r="H55">
        <v>0.18790793541738229</v>
      </c>
      <c r="I55">
        <v>0.62418412916523525</v>
      </c>
      <c r="J55">
        <v>0.18790793541738229</v>
      </c>
      <c r="O55">
        <v>0.5</v>
      </c>
      <c r="P55">
        <v>0.54055931249616107</v>
      </c>
    </row>
    <row r="56" spans="1:16" x14ac:dyDescent="0.55000000000000004">
      <c r="A56" t="s">
        <v>7</v>
      </c>
      <c r="D56" s="25"/>
      <c r="E56" s="25"/>
      <c r="F56" s="25"/>
      <c r="H56">
        <v>0.18945918015845681</v>
      </c>
      <c r="I56">
        <v>0.62934894936272823</v>
      </c>
      <c r="J56">
        <v>0.18119187047881499</v>
      </c>
      <c r="O56">
        <v>0.49586634516017908</v>
      </c>
      <c r="P56">
        <v>0.54503217799316894</v>
      </c>
    </row>
    <row r="57" spans="1:16" x14ac:dyDescent="0.55000000000000004">
      <c r="A57" t="s">
        <v>8</v>
      </c>
      <c r="D57" s="25"/>
      <c r="E57" s="25"/>
      <c r="F57" s="25"/>
      <c r="H57">
        <v>0.17711545049674551</v>
      </c>
      <c r="I57">
        <v>0.64097293593696469</v>
      </c>
      <c r="J57">
        <v>0.18191161356628979</v>
      </c>
      <c r="O57">
        <v>0.50239808153477217</v>
      </c>
      <c r="P57">
        <v>0.55509884565970691</v>
      </c>
    </row>
    <row r="58" spans="1:16" x14ac:dyDescent="0.55000000000000004">
      <c r="A58" t="s">
        <v>9</v>
      </c>
      <c r="D58" s="25"/>
      <c r="E58" s="25"/>
      <c r="F58" s="25"/>
      <c r="H58">
        <v>0.173567977915804</v>
      </c>
      <c r="I58">
        <v>0.64941338854382336</v>
      </c>
      <c r="J58">
        <v>0.1770186335403727</v>
      </c>
      <c r="O58">
        <v>0.50172532781228441</v>
      </c>
      <c r="P58">
        <v>0.56240849203668508</v>
      </c>
    </row>
    <row r="59" spans="1:16" x14ac:dyDescent="0.55000000000000004">
      <c r="A59" t="s">
        <v>10</v>
      </c>
      <c r="D59" s="25"/>
      <c r="E59" s="25"/>
      <c r="F59" s="25"/>
      <c r="H59">
        <v>0.1730635031402652</v>
      </c>
      <c r="I59">
        <v>0.65073272854152131</v>
      </c>
      <c r="J59">
        <v>0.17620376831821349</v>
      </c>
      <c r="O59">
        <v>0.5015701325889742</v>
      </c>
      <c r="P59">
        <v>0.56355107399092041</v>
      </c>
    </row>
    <row r="60" spans="1:16" x14ac:dyDescent="0.55000000000000004">
      <c r="A60" t="s">
        <v>11</v>
      </c>
      <c r="D60" s="25"/>
      <c r="E60" s="25"/>
      <c r="F60" s="25"/>
      <c r="H60">
        <v>0.1729636048526863</v>
      </c>
      <c r="I60">
        <v>0.65095320623916808</v>
      </c>
      <c r="J60">
        <v>0.17608318890814559</v>
      </c>
      <c r="O60">
        <v>0.5015597920277296</v>
      </c>
      <c r="P60">
        <v>0.56374201327805051</v>
      </c>
    </row>
    <row r="61" spans="1:16" x14ac:dyDescent="0.55000000000000004">
      <c r="A61" t="s">
        <v>12</v>
      </c>
      <c r="D61" s="25"/>
      <c r="E61" s="25"/>
      <c r="F61" s="25"/>
      <c r="H61">
        <v>0.1703755215577191</v>
      </c>
      <c r="I61">
        <v>0.6606397774687065</v>
      </c>
      <c r="J61">
        <v>0.1689847009735744</v>
      </c>
      <c r="O61">
        <v>0.49930458970792768</v>
      </c>
      <c r="P61">
        <v>0.57213083003839815</v>
      </c>
    </row>
    <row r="62" spans="1:16" x14ac:dyDescent="0.55000000000000004">
      <c r="A62" t="s">
        <v>13</v>
      </c>
      <c r="D62" s="25"/>
      <c r="E62" s="25"/>
      <c r="F62" s="25"/>
      <c r="H62">
        <v>0.1701376632545005</v>
      </c>
      <c r="I62">
        <v>0.66501941404871157</v>
      </c>
      <c r="J62">
        <v>0.16484292269678791</v>
      </c>
      <c r="O62">
        <v>0.49735262972114358</v>
      </c>
      <c r="P62">
        <v>0.57592370657602621</v>
      </c>
    </row>
    <row r="63" spans="1:16" x14ac:dyDescent="0.55000000000000004">
      <c r="A63" t="s">
        <v>14</v>
      </c>
      <c r="D63" s="25"/>
      <c r="E63" s="25"/>
      <c r="F63" s="25"/>
      <c r="H63">
        <v>0.17169208939340189</v>
      </c>
      <c r="I63">
        <v>0.66832210003547354</v>
      </c>
      <c r="J63">
        <v>0.15998581057112449</v>
      </c>
      <c r="O63">
        <v>0.49414686058886131</v>
      </c>
      <c r="P63">
        <v>0.57878391654128492</v>
      </c>
    </row>
    <row r="64" spans="1:16" x14ac:dyDescent="0.55000000000000004">
      <c r="A64" t="s">
        <v>15</v>
      </c>
      <c r="D64" s="25"/>
      <c r="E64" s="25"/>
      <c r="F64" s="25"/>
      <c r="H64">
        <v>0.16898395721925141</v>
      </c>
      <c r="I64">
        <v>0.67736185383244207</v>
      </c>
      <c r="J64">
        <v>0.1536541889483066</v>
      </c>
      <c r="O64">
        <v>0.49233511586452761</v>
      </c>
      <c r="P64">
        <v>0.58661257297341651</v>
      </c>
    </row>
    <row r="65" spans="1:30" x14ac:dyDescent="0.55000000000000004">
      <c r="A65" t="s">
        <v>16</v>
      </c>
      <c r="D65" s="25"/>
      <c r="E65" s="25"/>
      <c r="F65" s="25"/>
      <c r="H65">
        <v>0.16779964221824689</v>
      </c>
      <c r="I65">
        <v>0.68479427549194993</v>
      </c>
      <c r="J65">
        <v>0.1474060822898032</v>
      </c>
      <c r="O65">
        <v>0.48980322003577809</v>
      </c>
      <c r="P65">
        <v>0.59304923894218797</v>
      </c>
    </row>
    <row r="66" spans="1:30" x14ac:dyDescent="0.55000000000000004">
      <c r="A66" t="s">
        <v>17</v>
      </c>
      <c r="D66" s="25"/>
      <c r="E66" s="25"/>
      <c r="F66" s="25"/>
      <c r="H66">
        <v>0.1683673469387755</v>
      </c>
      <c r="I66">
        <v>0.69460641399416911</v>
      </c>
      <c r="J66">
        <v>0.13702623906705541</v>
      </c>
      <c r="O66">
        <v>0.48432944606414002</v>
      </c>
      <c r="P66">
        <v>0.60154680015056128</v>
      </c>
    </row>
    <row r="67" spans="1:30" x14ac:dyDescent="0.55000000000000004">
      <c r="A67" t="s">
        <v>18</v>
      </c>
      <c r="D67" s="25"/>
      <c r="E67" s="25"/>
      <c r="F67" s="25"/>
      <c r="H67">
        <v>0.17464377055169891</v>
      </c>
      <c r="I67">
        <v>0.69528681037632445</v>
      </c>
      <c r="J67">
        <v>0.13006941907197661</v>
      </c>
      <c r="O67">
        <v>0.47771282426013878</v>
      </c>
      <c r="P67">
        <v>0.60213604070215077</v>
      </c>
    </row>
    <row r="68" spans="1:30" x14ac:dyDescent="0.55000000000000004">
      <c r="A68" t="s">
        <v>19</v>
      </c>
      <c r="D68" s="25"/>
      <c r="E68" s="25"/>
      <c r="F68" s="25"/>
      <c r="H68">
        <v>0.155100492984452</v>
      </c>
      <c r="I68">
        <v>0.73113386423966631</v>
      </c>
      <c r="J68">
        <v>0.11376564277588171</v>
      </c>
      <c r="O68">
        <v>0.47933257489571479</v>
      </c>
      <c r="P68">
        <v>0.63318049999863391</v>
      </c>
    </row>
    <row r="78" spans="1:30" x14ac:dyDescent="0.55000000000000004">
      <c r="S78" s="10" t="s">
        <v>59</v>
      </c>
      <c r="T78" s="10"/>
      <c r="V78" s="10" t="s">
        <v>60</v>
      </c>
      <c r="W78" s="10"/>
      <c r="X78" s="11"/>
      <c r="Y78" s="10" t="s">
        <v>61</v>
      </c>
      <c r="Z78" s="10"/>
      <c r="AA78" s="10"/>
    </row>
    <row r="79" spans="1:30" x14ac:dyDescent="0.55000000000000004">
      <c r="S79" s="10" t="s">
        <v>56</v>
      </c>
      <c r="T79" s="10" t="s">
        <v>57</v>
      </c>
      <c r="V79" s="10" t="s">
        <v>56</v>
      </c>
      <c r="W79" s="10" t="s">
        <v>57</v>
      </c>
      <c r="X79" s="12" t="s">
        <v>62</v>
      </c>
      <c r="Y79" s="13" t="s">
        <v>56</v>
      </c>
      <c r="Z79" s="13" t="s">
        <v>57</v>
      </c>
      <c r="AA79" s="14" t="s">
        <v>62</v>
      </c>
      <c r="AB79" s="15"/>
      <c r="AC79" s="15"/>
      <c r="AD79" s="16"/>
    </row>
    <row r="80" spans="1:30" x14ac:dyDescent="0.55000000000000004">
      <c r="S80" s="10">
        <v>0.45</v>
      </c>
      <c r="T80" s="10">
        <v>0.77942286340599487</v>
      </c>
      <c r="V80" s="10">
        <v>0.5</v>
      </c>
      <c r="W80" s="10">
        <v>0.86602540378443871</v>
      </c>
      <c r="X80" s="17">
        <v>1</v>
      </c>
      <c r="Y80" s="18">
        <v>0</v>
      </c>
      <c r="Z80" s="19">
        <v>0</v>
      </c>
      <c r="AA80" s="18">
        <v>1</v>
      </c>
      <c r="AB80" s="20"/>
      <c r="AC80" s="21"/>
      <c r="AD80" s="20"/>
    </row>
    <row r="81" spans="19:30" x14ac:dyDescent="0.55000000000000004">
      <c r="S81" s="10">
        <v>0.55000000000000004</v>
      </c>
      <c r="T81" s="10">
        <v>0.77942286340599487</v>
      </c>
      <c r="V81" s="10">
        <v>0.55000000000000004</v>
      </c>
      <c r="W81" s="10">
        <v>0.77942286340599487</v>
      </c>
      <c r="X81" s="17">
        <v>0.9</v>
      </c>
      <c r="Y81" s="18">
        <v>0.05</v>
      </c>
      <c r="Z81" s="19">
        <v>8.6602540378443879E-2</v>
      </c>
      <c r="AA81" s="18">
        <v>0.9</v>
      </c>
      <c r="AB81" s="20"/>
      <c r="AC81" s="21"/>
      <c r="AD81" s="20"/>
    </row>
    <row r="82" spans="19:30" x14ac:dyDescent="0.55000000000000004">
      <c r="S82" s="10"/>
      <c r="T82" s="10">
        <v>0</v>
      </c>
      <c r="V82" s="10">
        <v>0.6</v>
      </c>
      <c r="W82" s="10">
        <v>0.69282032302755103</v>
      </c>
      <c r="X82" s="17">
        <v>0.8</v>
      </c>
      <c r="Y82" s="18">
        <v>0.1</v>
      </c>
      <c r="Z82" s="19">
        <v>0.17320508075688781</v>
      </c>
      <c r="AA82" s="18">
        <v>0.8</v>
      </c>
      <c r="AB82" s="20"/>
      <c r="AC82" s="21"/>
      <c r="AD82" s="20"/>
    </row>
    <row r="83" spans="19:30" x14ac:dyDescent="0.55000000000000004">
      <c r="S83" s="10">
        <v>0.4</v>
      </c>
      <c r="T83" s="10">
        <v>0.69282032302755103</v>
      </c>
      <c r="V83" s="10">
        <v>0.65</v>
      </c>
      <c r="W83" s="10">
        <v>0.60621778264910708</v>
      </c>
      <c r="X83" s="17">
        <v>0.7</v>
      </c>
      <c r="Y83" s="18">
        <v>0.15</v>
      </c>
      <c r="Z83" s="19">
        <v>0.25980762113533162</v>
      </c>
      <c r="AA83" s="18">
        <v>0.7</v>
      </c>
      <c r="AB83" s="20"/>
      <c r="AC83" s="21"/>
      <c r="AD83" s="20"/>
    </row>
    <row r="84" spans="19:30" x14ac:dyDescent="0.55000000000000004">
      <c r="S84" s="10">
        <v>0.6</v>
      </c>
      <c r="T84" s="10">
        <v>0.69282032302755103</v>
      </c>
      <c r="V84" s="10">
        <v>0.7</v>
      </c>
      <c r="W84" s="10">
        <v>0.51961524227066325</v>
      </c>
      <c r="X84" s="17">
        <v>0.6</v>
      </c>
      <c r="Y84" s="18">
        <v>0.2</v>
      </c>
      <c r="Z84" s="19">
        <v>0.34641016151377552</v>
      </c>
      <c r="AA84" s="18">
        <v>0.6</v>
      </c>
      <c r="AB84" s="20"/>
      <c r="AC84" s="21"/>
      <c r="AD84" s="20"/>
    </row>
    <row r="85" spans="19:30" x14ac:dyDescent="0.55000000000000004">
      <c r="S85" s="10"/>
      <c r="T85" s="10">
        <v>0</v>
      </c>
      <c r="V85" s="10">
        <v>0.75</v>
      </c>
      <c r="W85" s="10">
        <v>0.43301270189221941</v>
      </c>
      <c r="X85" s="17">
        <v>0.5</v>
      </c>
      <c r="Y85" s="18">
        <v>0.25</v>
      </c>
      <c r="Z85" s="19">
        <v>0.43301270189221941</v>
      </c>
      <c r="AA85" s="18">
        <v>0.5</v>
      </c>
      <c r="AB85" s="20"/>
      <c r="AC85" s="21"/>
      <c r="AD85" s="20"/>
    </row>
    <row r="86" spans="19:30" x14ac:dyDescent="0.55000000000000004">
      <c r="S86" s="10">
        <v>0.35</v>
      </c>
      <c r="T86" s="10">
        <v>0.60621778264910708</v>
      </c>
      <c r="V86" s="10">
        <v>0.8</v>
      </c>
      <c r="W86" s="10">
        <v>0.34641016151377552</v>
      </c>
      <c r="X86" s="22">
        <v>0.4</v>
      </c>
      <c r="Y86" s="18">
        <v>0.3</v>
      </c>
      <c r="Z86" s="19">
        <v>0.51961524227066325</v>
      </c>
      <c r="AA86" s="19">
        <v>0.4</v>
      </c>
      <c r="AB86" s="20"/>
      <c r="AC86" s="21"/>
      <c r="AD86" s="20"/>
    </row>
    <row r="87" spans="19:30" x14ac:dyDescent="0.55000000000000004">
      <c r="S87" s="10">
        <v>0.65</v>
      </c>
      <c r="T87" s="10">
        <v>0.60621778264910708</v>
      </c>
      <c r="V87" s="10">
        <v>0.85</v>
      </c>
      <c r="W87" s="10">
        <v>0.25980762113533162</v>
      </c>
      <c r="X87" s="22">
        <v>0.3</v>
      </c>
      <c r="Y87" s="18">
        <v>0.35</v>
      </c>
      <c r="Z87" s="19">
        <v>0.60621778264910708</v>
      </c>
      <c r="AA87" s="19">
        <v>0.3</v>
      </c>
      <c r="AB87" s="20"/>
      <c r="AC87" s="21"/>
      <c r="AD87" s="20"/>
    </row>
    <row r="88" spans="19:30" x14ac:dyDescent="0.55000000000000004">
      <c r="S88" s="10"/>
      <c r="T88" s="10">
        <v>0</v>
      </c>
      <c r="V88" s="10">
        <v>0.9</v>
      </c>
      <c r="W88" s="10">
        <v>0.17320508075688781</v>
      </c>
      <c r="X88" s="22">
        <v>0.2</v>
      </c>
      <c r="Y88" s="18">
        <v>0.4</v>
      </c>
      <c r="Z88" s="19">
        <v>0.69282032302755103</v>
      </c>
      <c r="AA88" s="19">
        <v>0.2</v>
      </c>
      <c r="AB88" s="20"/>
      <c r="AC88" s="21"/>
      <c r="AD88" s="20"/>
    </row>
    <row r="89" spans="19:30" x14ac:dyDescent="0.55000000000000004">
      <c r="S89" s="10">
        <v>0.3</v>
      </c>
      <c r="T89" s="10">
        <v>0.51961524227066325</v>
      </c>
      <c r="V89" s="10">
        <v>0.95</v>
      </c>
      <c r="W89" s="10">
        <v>8.6602540378443879E-2</v>
      </c>
      <c r="X89" s="22">
        <v>0.1</v>
      </c>
      <c r="Y89" s="18">
        <v>0.45</v>
      </c>
      <c r="Z89" s="19">
        <v>0.77942286340599487</v>
      </c>
      <c r="AA89" s="19">
        <v>0.1</v>
      </c>
      <c r="AB89" s="20"/>
      <c r="AC89" s="21"/>
      <c r="AD89" s="20"/>
    </row>
    <row r="90" spans="19:30" x14ac:dyDescent="0.55000000000000004">
      <c r="S90" s="10">
        <v>0.7</v>
      </c>
      <c r="T90" s="10">
        <v>0.51961524227066325</v>
      </c>
      <c r="V90" s="10">
        <v>1</v>
      </c>
      <c r="W90" s="10">
        <v>0</v>
      </c>
      <c r="X90" s="17">
        <v>0</v>
      </c>
      <c r="Y90" s="18">
        <v>0.5</v>
      </c>
      <c r="Z90" s="19">
        <v>0.86602540378443871</v>
      </c>
      <c r="AA90" s="18">
        <v>0</v>
      </c>
      <c r="AB90" s="20"/>
      <c r="AC90" s="21"/>
      <c r="AD90" s="20"/>
    </row>
    <row r="91" spans="19:30" x14ac:dyDescent="0.55000000000000004">
      <c r="S91" s="10"/>
      <c r="T91" s="10">
        <v>0</v>
      </c>
      <c r="X91" s="23"/>
      <c r="Y91" s="23"/>
    </row>
    <row r="92" spans="19:30" x14ac:dyDescent="0.55000000000000004">
      <c r="S92" s="10">
        <v>0.25</v>
      </c>
      <c r="T92" s="10">
        <v>0.43301270189221941</v>
      </c>
      <c r="X92" s="23"/>
      <c r="Y92" s="23"/>
    </row>
    <row r="93" spans="19:30" x14ac:dyDescent="0.55000000000000004">
      <c r="S93" s="10">
        <v>0.75</v>
      </c>
      <c r="T93" s="10">
        <v>0.43301270189221941</v>
      </c>
      <c r="X93" s="23"/>
      <c r="Y93" s="23"/>
    </row>
    <row r="94" spans="19:30" x14ac:dyDescent="0.55000000000000004">
      <c r="S94" s="10"/>
      <c r="T94" s="10">
        <v>0</v>
      </c>
      <c r="X94" s="23"/>
      <c r="Y94" s="23"/>
    </row>
    <row r="95" spans="19:30" x14ac:dyDescent="0.55000000000000004">
      <c r="S95" s="10">
        <v>0.2</v>
      </c>
      <c r="T95" s="10">
        <v>0.34641016151377552</v>
      </c>
      <c r="X95" s="23"/>
      <c r="Y95" s="23"/>
    </row>
    <row r="96" spans="19:30" x14ac:dyDescent="0.55000000000000004">
      <c r="S96" s="10">
        <v>0.8</v>
      </c>
      <c r="T96" s="10">
        <v>0.34641016151377552</v>
      </c>
      <c r="X96" s="23"/>
      <c r="Y96" s="23"/>
    </row>
    <row r="97" spans="19:25" x14ac:dyDescent="0.55000000000000004">
      <c r="S97" s="10"/>
      <c r="T97" s="10">
        <v>0</v>
      </c>
      <c r="X97" s="23"/>
      <c r="Y97" s="23"/>
    </row>
    <row r="98" spans="19:25" x14ac:dyDescent="0.55000000000000004">
      <c r="S98" s="10">
        <v>0.15</v>
      </c>
      <c r="T98" s="10">
        <v>0.25980762113533162</v>
      </c>
      <c r="X98" s="23"/>
      <c r="Y98" s="23"/>
    </row>
    <row r="99" spans="19:25" x14ac:dyDescent="0.55000000000000004">
      <c r="S99" s="10">
        <v>0.85</v>
      </c>
      <c r="T99" s="10">
        <v>0.25980762113533162</v>
      </c>
      <c r="X99" s="23"/>
      <c r="Y99" s="23"/>
    </row>
    <row r="100" spans="19:25" x14ac:dyDescent="0.55000000000000004">
      <c r="S100" s="10"/>
      <c r="T100" s="10">
        <v>0</v>
      </c>
      <c r="X100" s="23"/>
      <c r="Y100" s="23"/>
    </row>
    <row r="101" spans="19:25" x14ac:dyDescent="0.55000000000000004">
      <c r="S101" s="10">
        <v>0.1</v>
      </c>
      <c r="T101" s="10">
        <v>0.17320508075688781</v>
      </c>
      <c r="X101" s="23"/>
      <c r="Y101" s="23"/>
    </row>
    <row r="102" spans="19:25" x14ac:dyDescent="0.55000000000000004">
      <c r="S102" s="10">
        <v>0.9</v>
      </c>
      <c r="T102" s="10">
        <v>0.17320508075688781</v>
      </c>
      <c r="X102" s="23"/>
      <c r="Y102" s="23"/>
    </row>
    <row r="103" spans="19:25" x14ac:dyDescent="0.55000000000000004">
      <c r="S103" s="10"/>
      <c r="T103" s="10">
        <v>0</v>
      </c>
      <c r="X103" s="23"/>
      <c r="Y103" s="23"/>
    </row>
    <row r="104" spans="19:25" x14ac:dyDescent="0.55000000000000004">
      <c r="S104" s="10">
        <v>0.05</v>
      </c>
      <c r="T104" s="10">
        <v>8.6602540378443879E-2</v>
      </c>
      <c r="X104" s="23"/>
      <c r="Y104" s="23"/>
    </row>
    <row r="105" spans="19:25" x14ac:dyDescent="0.55000000000000004">
      <c r="S105" s="10">
        <v>0.95</v>
      </c>
      <c r="T105" s="10">
        <v>8.6602540378443879E-2</v>
      </c>
      <c r="X105" s="23"/>
      <c r="Y105" s="23"/>
    </row>
    <row r="106" spans="19:25" x14ac:dyDescent="0.55000000000000004">
      <c r="S106" s="10"/>
      <c r="T106" s="10">
        <v>0</v>
      </c>
      <c r="X106" s="23"/>
      <c r="Y106" s="23"/>
    </row>
    <row r="107" spans="19:25" x14ac:dyDescent="0.55000000000000004">
      <c r="S107" s="10">
        <v>0.95</v>
      </c>
      <c r="T107" s="10">
        <v>8.6602540378443879E-2</v>
      </c>
      <c r="X107" s="23"/>
      <c r="Y107" s="23"/>
    </row>
    <row r="108" spans="19:25" x14ac:dyDescent="0.55000000000000004">
      <c r="S108" s="10">
        <v>0.9</v>
      </c>
      <c r="T108" s="10">
        <v>0</v>
      </c>
      <c r="X108" s="23"/>
      <c r="Y108" s="23"/>
    </row>
    <row r="109" spans="19:25" x14ac:dyDescent="0.55000000000000004">
      <c r="S109" s="10"/>
      <c r="T109" s="10">
        <v>0</v>
      </c>
      <c r="X109" s="23"/>
      <c r="Y109" s="23"/>
    </row>
    <row r="110" spans="19:25" x14ac:dyDescent="0.55000000000000004">
      <c r="S110" s="10">
        <v>0.9</v>
      </c>
      <c r="T110" s="10">
        <v>0.17320508075688781</v>
      </c>
      <c r="X110" s="23"/>
      <c r="Y110" s="23"/>
    </row>
    <row r="111" spans="19:25" x14ac:dyDescent="0.55000000000000004">
      <c r="S111" s="10">
        <v>0.8</v>
      </c>
      <c r="T111" s="10">
        <v>0</v>
      </c>
      <c r="X111" s="23"/>
      <c r="Y111" s="23"/>
    </row>
    <row r="112" spans="19:25" x14ac:dyDescent="0.55000000000000004">
      <c r="S112" s="10"/>
      <c r="T112" s="10">
        <v>0</v>
      </c>
      <c r="X112" s="23"/>
      <c r="Y112" s="23"/>
    </row>
    <row r="113" spans="19:25" x14ac:dyDescent="0.55000000000000004">
      <c r="S113" s="10">
        <v>0.85</v>
      </c>
      <c r="T113" s="10">
        <v>0.25980762113533162</v>
      </c>
      <c r="X113" s="23"/>
      <c r="Y113" s="23"/>
    </row>
    <row r="114" spans="19:25" x14ac:dyDescent="0.55000000000000004">
      <c r="S114" s="10">
        <v>0.7</v>
      </c>
      <c r="T114" s="10">
        <v>0</v>
      </c>
      <c r="X114" s="23"/>
      <c r="Y114" s="23"/>
    </row>
    <row r="115" spans="19:25" x14ac:dyDescent="0.55000000000000004">
      <c r="S115" s="10"/>
      <c r="T115" s="10">
        <v>0</v>
      </c>
      <c r="X115" s="23"/>
      <c r="Y115" s="23"/>
    </row>
    <row r="116" spans="19:25" x14ac:dyDescent="0.55000000000000004">
      <c r="S116" s="10">
        <v>0.8</v>
      </c>
      <c r="T116" s="10">
        <v>0.34641016151377552</v>
      </c>
      <c r="X116" s="23"/>
      <c r="Y116" s="23"/>
    </row>
    <row r="117" spans="19:25" x14ac:dyDescent="0.55000000000000004">
      <c r="S117" s="10">
        <v>0.6</v>
      </c>
      <c r="T117" s="10">
        <v>0</v>
      </c>
      <c r="X117" s="23"/>
      <c r="Y117" s="23"/>
    </row>
    <row r="118" spans="19:25" x14ac:dyDescent="0.55000000000000004">
      <c r="S118" s="10"/>
      <c r="T118" s="10">
        <v>0</v>
      </c>
      <c r="X118" s="23"/>
      <c r="Y118" s="23"/>
    </row>
    <row r="119" spans="19:25" x14ac:dyDescent="0.55000000000000004">
      <c r="S119" s="10">
        <v>0.75</v>
      </c>
      <c r="T119" s="10">
        <v>0.43301270189221941</v>
      </c>
      <c r="X119" s="23"/>
      <c r="Y119" s="23"/>
    </row>
    <row r="120" spans="19:25" x14ac:dyDescent="0.55000000000000004">
      <c r="S120" s="10">
        <v>0.5</v>
      </c>
      <c r="T120" s="10">
        <v>0</v>
      </c>
      <c r="X120" s="23"/>
      <c r="Y120" s="23"/>
    </row>
    <row r="121" spans="19:25" x14ac:dyDescent="0.55000000000000004">
      <c r="S121" s="10"/>
      <c r="T121" s="10">
        <v>0</v>
      </c>
      <c r="X121" s="23"/>
      <c r="Y121" s="23"/>
    </row>
    <row r="122" spans="19:25" x14ac:dyDescent="0.55000000000000004">
      <c r="S122" s="10">
        <v>0.7</v>
      </c>
      <c r="T122" s="10">
        <v>0.51961524227066325</v>
      </c>
      <c r="X122" s="23"/>
      <c r="Y122" s="23"/>
    </row>
    <row r="123" spans="19:25" x14ac:dyDescent="0.55000000000000004">
      <c r="S123" s="10">
        <v>0.4</v>
      </c>
      <c r="T123" s="10">
        <v>0</v>
      </c>
      <c r="X123" s="23"/>
      <c r="Y123" s="23"/>
    </row>
    <row r="124" spans="19:25" x14ac:dyDescent="0.55000000000000004">
      <c r="S124" s="10"/>
      <c r="T124" s="10">
        <v>0</v>
      </c>
      <c r="X124" s="23"/>
      <c r="Y124" s="23"/>
    </row>
    <row r="125" spans="19:25" x14ac:dyDescent="0.55000000000000004">
      <c r="S125" s="10">
        <v>0.65</v>
      </c>
      <c r="T125" s="10">
        <v>0.60621778264910708</v>
      </c>
      <c r="X125" s="23"/>
      <c r="Y125" s="23"/>
    </row>
    <row r="126" spans="19:25" x14ac:dyDescent="0.55000000000000004">
      <c r="S126" s="10">
        <v>0.3</v>
      </c>
      <c r="T126" s="10">
        <v>0</v>
      </c>
      <c r="X126" s="23"/>
      <c r="Y126" s="23"/>
    </row>
    <row r="127" spans="19:25" x14ac:dyDescent="0.55000000000000004">
      <c r="S127" s="10"/>
      <c r="T127" s="10">
        <v>0</v>
      </c>
      <c r="X127" s="23"/>
      <c r="Y127" s="23"/>
    </row>
    <row r="128" spans="19:25" x14ac:dyDescent="0.55000000000000004">
      <c r="S128" s="10">
        <v>0.6</v>
      </c>
      <c r="T128" s="10">
        <v>0.69282032302755103</v>
      </c>
      <c r="X128" s="23"/>
      <c r="Y128" s="23"/>
    </row>
    <row r="129" spans="19:25" x14ac:dyDescent="0.55000000000000004">
      <c r="S129" s="10">
        <v>0.2</v>
      </c>
      <c r="T129" s="10">
        <v>0</v>
      </c>
      <c r="X129" s="23"/>
      <c r="Y129" s="23"/>
    </row>
    <row r="130" spans="19:25" x14ac:dyDescent="0.55000000000000004">
      <c r="S130" s="10"/>
      <c r="T130" s="10">
        <v>0</v>
      </c>
      <c r="X130" s="23"/>
      <c r="Y130" s="23"/>
    </row>
    <row r="131" spans="19:25" x14ac:dyDescent="0.55000000000000004">
      <c r="S131" s="10">
        <v>0.55000000000000004</v>
      </c>
      <c r="T131" s="10">
        <v>0.77942286340599487</v>
      </c>
      <c r="X131" s="23"/>
      <c r="Y131" s="23"/>
    </row>
    <row r="132" spans="19:25" x14ac:dyDescent="0.55000000000000004">
      <c r="S132" s="10">
        <v>0.1</v>
      </c>
      <c r="T132" s="10">
        <v>0</v>
      </c>
      <c r="X132" s="23"/>
      <c r="Y132" s="23"/>
    </row>
    <row r="133" spans="19:25" x14ac:dyDescent="0.55000000000000004">
      <c r="S133" s="10"/>
      <c r="T133" s="10">
        <v>0</v>
      </c>
      <c r="X133" s="23"/>
      <c r="Y133" s="23"/>
    </row>
    <row r="134" spans="19:25" x14ac:dyDescent="0.55000000000000004">
      <c r="S134" s="10">
        <v>0.05</v>
      </c>
      <c r="T134" s="10">
        <v>8.6602540378443879E-2</v>
      </c>
      <c r="X134" s="23"/>
      <c r="Y134" s="23"/>
    </row>
    <row r="135" spans="19:25" x14ac:dyDescent="0.55000000000000004">
      <c r="S135" s="10">
        <v>0.1</v>
      </c>
      <c r="T135" s="10">
        <v>0</v>
      </c>
      <c r="X135" s="23"/>
      <c r="Y135" s="23"/>
    </row>
    <row r="136" spans="19:25" x14ac:dyDescent="0.55000000000000004">
      <c r="S136" s="10"/>
      <c r="T136" s="10">
        <v>0</v>
      </c>
      <c r="X136" s="23"/>
      <c r="Y136" s="23"/>
    </row>
    <row r="137" spans="19:25" x14ac:dyDescent="0.55000000000000004">
      <c r="S137" s="10">
        <v>0.1</v>
      </c>
      <c r="T137" s="10">
        <v>0.17320508075688781</v>
      </c>
      <c r="X137" s="23"/>
      <c r="Y137" s="23"/>
    </row>
    <row r="138" spans="19:25" x14ac:dyDescent="0.55000000000000004">
      <c r="S138" s="10">
        <v>0.2</v>
      </c>
      <c r="T138" s="10">
        <v>0</v>
      </c>
      <c r="X138" s="23"/>
      <c r="Y138" s="23"/>
    </row>
    <row r="139" spans="19:25" x14ac:dyDescent="0.55000000000000004">
      <c r="S139" s="10"/>
      <c r="T139" s="10">
        <v>0</v>
      </c>
      <c r="X139" s="23"/>
      <c r="Y139" s="23"/>
    </row>
    <row r="140" spans="19:25" x14ac:dyDescent="0.55000000000000004">
      <c r="S140" s="10">
        <v>0.15</v>
      </c>
      <c r="T140" s="10">
        <v>0.25980762113533162</v>
      </c>
      <c r="X140" s="23"/>
      <c r="Y140" s="23"/>
    </row>
    <row r="141" spans="19:25" x14ac:dyDescent="0.55000000000000004">
      <c r="S141" s="10">
        <v>0.3</v>
      </c>
      <c r="T141" s="10">
        <v>0</v>
      </c>
      <c r="X141" s="23"/>
      <c r="Y141" s="23"/>
    </row>
    <row r="142" spans="19:25" x14ac:dyDescent="0.55000000000000004">
      <c r="S142" s="10"/>
      <c r="T142" s="10">
        <v>0</v>
      </c>
      <c r="X142" s="23"/>
      <c r="Y142" s="23"/>
    </row>
    <row r="143" spans="19:25" x14ac:dyDescent="0.55000000000000004">
      <c r="S143" s="10">
        <v>0.2</v>
      </c>
      <c r="T143" s="10">
        <v>0.34641016151377552</v>
      </c>
      <c r="X143" s="23"/>
      <c r="Y143" s="23"/>
    </row>
    <row r="144" spans="19:25" x14ac:dyDescent="0.55000000000000004">
      <c r="S144" s="10">
        <v>0.4</v>
      </c>
      <c r="T144" s="10">
        <v>0</v>
      </c>
      <c r="X144" s="23"/>
      <c r="Y144" s="23"/>
    </row>
    <row r="145" spans="19:25" x14ac:dyDescent="0.55000000000000004">
      <c r="S145" s="10"/>
      <c r="T145" s="10">
        <v>0</v>
      </c>
      <c r="X145" s="23"/>
      <c r="Y145" s="23"/>
    </row>
    <row r="146" spans="19:25" x14ac:dyDescent="0.55000000000000004">
      <c r="S146" s="10">
        <v>0.25</v>
      </c>
      <c r="T146" s="10">
        <v>0.43301270189221941</v>
      </c>
      <c r="X146" s="23"/>
      <c r="Y146" s="23"/>
    </row>
    <row r="147" spans="19:25" x14ac:dyDescent="0.55000000000000004">
      <c r="S147" s="10">
        <v>0.5</v>
      </c>
      <c r="T147" s="10">
        <v>0</v>
      </c>
      <c r="X147" s="23"/>
      <c r="Y147" s="23"/>
    </row>
    <row r="148" spans="19:25" x14ac:dyDescent="0.55000000000000004">
      <c r="S148" s="10"/>
      <c r="T148" s="10">
        <v>0</v>
      </c>
      <c r="X148" s="23"/>
      <c r="Y148" s="23"/>
    </row>
    <row r="149" spans="19:25" x14ac:dyDescent="0.55000000000000004">
      <c r="S149" s="10">
        <v>0.3</v>
      </c>
      <c r="T149" s="10">
        <v>0.51961524227066325</v>
      </c>
      <c r="X149" s="23"/>
      <c r="Y149" s="23"/>
    </row>
    <row r="150" spans="19:25" x14ac:dyDescent="0.55000000000000004">
      <c r="S150" s="10">
        <v>0.6</v>
      </c>
      <c r="T150" s="10">
        <v>0</v>
      </c>
      <c r="X150" s="23"/>
      <c r="Y150" s="23"/>
    </row>
    <row r="151" spans="19:25" x14ac:dyDescent="0.55000000000000004">
      <c r="S151" s="10"/>
      <c r="T151" s="10">
        <v>0</v>
      </c>
      <c r="X151" s="23"/>
      <c r="Y151" s="23"/>
    </row>
    <row r="152" spans="19:25" x14ac:dyDescent="0.55000000000000004">
      <c r="S152" s="10">
        <v>0.35</v>
      </c>
      <c r="T152" s="10">
        <v>0.60621778264910708</v>
      </c>
      <c r="X152" s="23"/>
      <c r="Y152" s="23"/>
    </row>
    <row r="153" spans="19:25" x14ac:dyDescent="0.55000000000000004">
      <c r="S153" s="10">
        <v>0.7</v>
      </c>
      <c r="T153" s="10">
        <v>0</v>
      </c>
      <c r="X153" s="23"/>
      <c r="Y153" s="23"/>
    </row>
    <row r="154" spans="19:25" x14ac:dyDescent="0.55000000000000004">
      <c r="S154" s="10"/>
      <c r="T154" s="10">
        <v>0</v>
      </c>
      <c r="X154" s="23"/>
      <c r="Y154" s="23"/>
    </row>
    <row r="155" spans="19:25" x14ac:dyDescent="0.55000000000000004">
      <c r="S155" s="10">
        <v>0.4</v>
      </c>
      <c r="T155" s="10">
        <v>0.69282032302755103</v>
      </c>
      <c r="X155" s="23"/>
      <c r="Y155" s="23"/>
    </row>
    <row r="156" spans="19:25" x14ac:dyDescent="0.55000000000000004">
      <c r="S156" s="10">
        <v>0.8</v>
      </c>
      <c r="T156" s="10">
        <v>0</v>
      </c>
      <c r="X156" s="23"/>
      <c r="Y156" s="23"/>
    </row>
    <row r="157" spans="19:25" x14ac:dyDescent="0.55000000000000004">
      <c r="S157" s="10"/>
      <c r="T157" s="10">
        <v>0</v>
      </c>
      <c r="X157" s="23"/>
      <c r="Y157" s="23"/>
    </row>
    <row r="158" spans="19:25" x14ac:dyDescent="0.55000000000000004">
      <c r="S158" s="10">
        <v>0.45</v>
      </c>
      <c r="T158" s="10">
        <v>0.77942286340599487</v>
      </c>
      <c r="X158" s="23"/>
      <c r="Y158" s="23"/>
    </row>
    <row r="159" spans="19:25" x14ac:dyDescent="0.55000000000000004">
      <c r="S159" s="10">
        <v>0.9</v>
      </c>
      <c r="T159" s="10">
        <v>0</v>
      </c>
      <c r="X159" s="23"/>
      <c r="Y159" s="23"/>
    </row>
  </sheetData>
  <pageMargins left="0.75" right="0.75" top="1" bottom="1" header="0.5" footer="0.5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7E77E-71BF-4615-808D-3DDB863FED81}">
  <dimension ref="A1:G40"/>
  <sheetViews>
    <sheetView zoomScaleNormal="100" workbookViewId="0">
      <selection activeCell="F39" sqref="F39"/>
    </sheetView>
  </sheetViews>
  <sheetFormatPr defaultRowHeight="14.4" x14ac:dyDescent="0.55000000000000004"/>
  <sheetData>
    <row r="1" spans="1:7" x14ac:dyDescent="0.55000000000000004">
      <c r="A1" t="s">
        <v>0</v>
      </c>
      <c r="B1" s="25" t="s">
        <v>63</v>
      </c>
      <c r="C1" s="25" t="s">
        <v>64</v>
      </c>
      <c r="D1" s="25" t="s">
        <v>65</v>
      </c>
      <c r="E1" s="25" t="s">
        <v>66</v>
      </c>
      <c r="G1" s="2"/>
    </row>
    <row r="2" spans="1:7" x14ac:dyDescent="0.55000000000000004">
      <c r="A2" t="s">
        <v>20</v>
      </c>
      <c r="B2" t="s">
        <v>67</v>
      </c>
      <c r="C2" t="s">
        <v>67</v>
      </c>
      <c r="D2" t="s">
        <v>67</v>
      </c>
      <c r="E2" t="s">
        <v>67</v>
      </c>
      <c r="G2" s="2"/>
    </row>
    <row r="3" spans="1:7" x14ac:dyDescent="0.55000000000000004">
      <c r="A3" t="s">
        <v>22</v>
      </c>
      <c r="B3">
        <v>59.19</v>
      </c>
      <c r="C3">
        <v>58.85</v>
      </c>
      <c r="D3">
        <v>59.39</v>
      </c>
      <c r="E3">
        <v>59.64</v>
      </c>
      <c r="G3" s="2"/>
    </row>
    <row r="4" spans="1:7" x14ac:dyDescent="0.55000000000000004">
      <c r="A4" t="s">
        <v>23</v>
      </c>
      <c r="B4">
        <v>0</v>
      </c>
      <c r="C4">
        <v>1.8200000000000001E-2</v>
      </c>
      <c r="D4">
        <v>0</v>
      </c>
      <c r="E4">
        <v>0</v>
      </c>
      <c r="G4" s="2"/>
    </row>
    <row r="5" spans="1:7" x14ac:dyDescent="0.55000000000000004">
      <c r="A5" t="s">
        <v>24</v>
      </c>
      <c r="B5">
        <v>25.53</v>
      </c>
      <c r="C5">
        <v>25.42</v>
      </c>
      <c r="D5">
        <v>25.13</v>
      </c>
      <c r="E5">
        <v>24.96</v>
      </c>
      <c r="G5" s="2"/>
    </row>
    <row r="6" spans="1:7" x14ac:dyDescent="0.55000000000000004">
      <c r="A6" t="s">
        <v>25</v>
      </c>
      <c r="B6">
        <v>0.34499999999999997</v>
      </c>
      <c r="C6">
        <v>0.36159999999999998</v>
      </c>
      <c r="D6">
        <v>0.29120000000000001</v>
      </c>
      <c r="E6">
        <v>0.24560000000000001</v>
      </c>
      <c r="G6" s="2"/>
    </row>
    <row r="7" spans="1:7" x14ac:dyDescent="0.55000000000000004">
      <c r="A7" t="s">
        <v>26</v>
      </c>
      <c r="B7">
        <v>8.7300000000000003E-2</v>
      </c>
      <c r="C7">
        <v>3.15E-2</v>
      </c>
      <c r="D7">
        <v>6.5100000000000005E-2</v>
      </c>
      <c r="E7">
        <v>0.04</v>
      </c>
      <c r="G7" s="2"/>
    </row>
    <row r="8" spans="1:7" x14ac:dyDescent="0.55000000000000004">
      <c r="A8" t="s">
        <v>27</v>
      </c>
      <c r="B8">
        <v>1.6799999999999999E-2</v>
      </c>
      <c r="C8">
        <v>0</v>
      </c>
      <c r="D8">
        <v>0</v>
      </c>
      <c r="E8">
        <v>3.2899999999999999E-2</v>
      </c>
      <c r="G8" s="2"/>
    </row>
    <row r="9" spans="1:7" x14ac:dyDescent="0.55000000000000004">
      <c r="A9" t="s">
        <v>28</v>
      </c>
      <c r="B9">
        <v>7.51</v>
      </c>
      <c r="C9">
        <v>7.21</v>
      </c>
      <c r="D9">
        <v>6.84</v>
      </c>
      <c r="E9">
        <v>6.63</v>
      </c>
      <c r="G9" s="2"/>
    </row>
    <row r="10" spans="1:7" x14ac:dyDescent="0.55000000000000004">
      <c r="A10" t="s">
        <v>29</v>
      </c>
      <c r="B10">
        <v>7.26</v>
      </c>
      <c r="C10">
        <v>7.49</v>
      </c>
      <c r="D10">
        <v>7.79</v>
      </c>
      <c r="E10">
        <v>7.79</v>
      </c>
      <c r="G10" s="2"/>
    </row>
    <row r="11" spans="1:7" x14ac:dyDescent="0.55000000000000004">
      <c r="A11" t="s">
        <v>30</v>
      </c>
      <c r="B11">
        <v>4.87E-2</v>
      </c>
      <c r="C11">
        <v>7.6899999999999996E-2</v>
      </c>
      <c r="D11">
        <v>7.9299999999999995E-2</v>
      </c>
      <c r="E11">
        <v>7.2400000000000006E-2</v>
      </c>
      <c r="G11" s="2"/>
    </row>
    <row r="12" spans="1:7" x14ac:dyDescent="0.55000000000000004">
      <c r="A12" t="s">
        <v>31</v>
      </c>
      <c r="B12">
        <v>9.7000000000000003E-3</v>
      </c>
      <c r="C12">
        <v>0</v>
      </c>
      <c r="D12">
        <v>0</v>
      </c>
      <c r="E12">
        <v>2.8400000000000002E-2</v>
      </c>
      <c r="G12" s="2"/>
    </row>
    <row r="13" spans="1:7" x14ac:dyDescent="0.55000000000000004">
      <c r="A13" t="s">
        <v>32</v>
      </c>
      <c r="B13">
        <v>100</v>
      </c>
      <c r="C13">
        <v>99.46</v>
      </c>
      <c r="D13">
        <v>99.59</v>
      </c>
      <c r="E13">
        <v>99.44</v>
      </c>
      <c r="G13" s="2"/>
    </row>
    <row r="14" spans="1:7" x14ac:dyDescent="0.55000000000000004">
      <c r="A14" t="s">
        <v>33</v>
      </c>
      <c r="B14">
        <v>8</v>
      </c>
      <c r="C14">
        <v>8</v>
      </c>
      <c r="D14">
        <v>8</v>
      </c>
      <c r="E14">
        <v>8</v>
      </c>
      <c r="G14" s="2"/>
    </row>
    <row r="15" spans="1:7" x14ac:dyDescent="0.55000000000000004">
      <c r="A15" t="s">
        <v>34</v>
      </c>
      <c r="B15">
        <v>2.6459999999999999</v>
      </c>
      <c r="C15">
        <v>2.6459999999999999</v>
      </c>
      <c r="D15">
        <v>2.6640000000000001</v>
      </c>
      <c r="E15">
        <v>2.6739999999999999</v>
      </c>
      <c r="G15" s="2"/>
    </row>
    <row r="16" spans="1:7" x14ac:dyDescent="0.55000000000000004">
      <c r="A16" t="s">
        <v>35</v>
      </c>
      <c r="B16">
        <v>0</v>
      </c>
      <c r="C16">
        <v>0</v>
      </c>
      <c r="D16">
        <v>0</v>
      </c>
      <c r="E16">
        <v>0</v>
      </c>
      <c r="G16" s="2"/>
    </row>
    <row r="17" spans="1:7" x14ac:dyDescent="0.55000000000000004">
      <c r="A17" t="s">
        <v>36</v>
      </c>
      <c r="B17">
        <v>1.3440000000000001</v>
      </c>
      <c r="C17">
        <v>1.345</v>
      </c>
      <c r="D17">
        <v>1.3260000000000001</v>
      </c>
      <c r="E17">
        <v>1.32</v>
      </c>
      <c r="G17" s="2"/>
    </row>
    <row r="18" spans="1:7" x14ac:dyDescent="0.55000000000000004">
      <c r="A18" t="s">
        <v>37</v>
      </c>
      <c r="B18">
        <v>1.2999999999999999E-2</v>
      </c>
      <c r="C18">
        <v>1.2999999999999999E-2</v>
      </c>
      <c r="D18">
        <v>1.0999999999999999E-2</v>
      </c>
      <c r="E18">
        <v>8.0000000000000002E-3</v>
      </c>
      <c r="G18" s="2"/>
    </row>
    <row r="19" spans="1:7" x14ac:dyDescent="0.55000000000000004">
      <c r="A19" t="s">
        <v>38</v>
      </c>
      <c r="B19">
        <v>3.0000000000000001E-3</v>
      </c>
      <c r="C19">
        <v>0</v>
      </c>
      <c r="D19">
        <v>3.0000000000000001E-3</v>
      </c>
      <c r="E19">
        <v>3.0000000000000001E-3</v>
      </c>
      <c r="G19" s="2"/>
    </row>
    <row r="20" spans="1:7" x14ac:dyDescent="0.55000000000000004">
      <c r="A20" t="s">
        <v>39</v>
      </c>
      <c r="B20">
        <v>0</v>
      </c>
      <c r="C20">
        <v>0</v>
      </c>
      <c r="D20">
        <v>0</v>
      </c>
      <c r="E20">
        <v>3.0000000000000001E-3</v>
      </c>
      <c r="G20" s="2"/>
    </row>
    <row r="21" spans="1:7" x14ac:dyDescent="0.55000000000000004">
      <c r="A21" t="s">
        <v>40</v>
      </c>
      <c r="B21">
        <v>0.36</v>
      </c>
      <c r="C21">
        <v>0.34799999999999998</v>
      </c>
      <c r="D21">
        <v>0.32900000000000001</v>
      </c>
      <c r="E21">
        <v>0.318</v>
      </c>
      <c r="G21" s="2"/>
    </row>
    <row r="22" spans="1:7" x14ac:dyDescent="0.55000000000000004">
      <c r="A22" t="s">
        <v>41</v>
      </c>
      <c r="B22">
        <v>0.628</v>
      </c>
      <c r="C22">
        <v>0.65400000000000003</v>
      </c>
      <c r="D22">
        <v>0.67800000000000005</v>
      </c>
      <c r="E22">
        <v>0.67800000000000005</v>
      </c>
      <c r="G22" s="2"/>
    </row>
    <row r="23" spans="1:7" x14ac:dyDescent="0.55000000000000004">
      <c r="A23" t="s">
        <v>42</v>
      </c>
      <c r="B23">
        <v>6.0000000000000001E-3</v>
      </c>
      <c r="C23">
        <v>6.0000000000000001E-3</v>
      </c>
      <c r="D23">
        <v>6.0000000000000001E-3</v>
      </c>
      <c r="E23">
        <v>6.0000000000000001E-3</v>
      </c>
      <c r="G23" s="2"/>
    </row>
    <row r="24" spans="1:7" x14ac:dyDescent="0.55000000000000004">
      <c r="A24" t="s">
        <v>43</v>
      </c>
      <c r="B24">
        <v>0</v>
      </c>
      <c r="C24">
        <v>0</v>
      </c>
      <c r="D24">
        <v>0</v>
      </c>
      <c r="E24">
        <v>0</v>
      </c>
      <c r="G24" s="2"/>
    </row>
    <row r="25" spans="1:7" x14ac:dyDescent="0.55000000000000004">
      <c r="A25" t="s">
        <v>44</v>
      </c>
      <c r="B25">
        <v>5</v>
      </c>
      <c r="C25">
        <v>5.0119999999999996</v>
      </c>
      <c r="D25">
        <v>5.0170000000000003</v>
      </c>
      <c r="E25">
        <v>5.01</v>
      </c>
      <c r="G25" s="2"/>
    </row>
    <row r="28" spans="1:7" s="3" customFormat="1" x14ac:dyDescent="0.55000000000000004"/>
    <row r="29" spans="1:7" s="3" customFormat="1" x14ac:dyDescent="0.55000000000000004"/>
    <row r="31" spans="1:7" s="24" customFormat="1" x14ac:dyDescent="0.55000000000000004"/>
    <row r="32" spans="1:7" x14ac:dyDescent="0.55000000000000004">
      <c r="A32" s="5" t="s">
        <v>52</v>
      </c>
    </row>
    <row r="34" spans="1:5" x14ac:dyDescent="0.55000000000000004">
      <c r="A34" t="s">
        <v>0</v>
      </c>
      <c r="D34" s="6" t="s">
        <v>68</v>
      </c>
      <c r="E34" s="6" t="s">
        <v>69</v>
      </c>
    </row>
    <row r="35" spans="1:5" x14ac:dyDescent="0.55000000000000004">
      <c r="A35" t="s">
        <v>63</v>
      </c>
      <c r="D35" s="25">
        <v>0.63179074446680084</v>
      </c>
      <c r="E35" s="25">
        <v>0.36217303822937619</v>
      </c>
    </row>
    <row r="36" spans="1:5" x14ac:dyDescent="0.55000000000000004">
      <c r="A36" t="s">
        <v>64</v>
      </c>
      <c r="D36" s="25">
        <v>0.64880952380952384</v>
      </c>
      <c r="E36" s="25">
        <v>0.34523809523809518</v>
      </c>
    </row>
    <row r="37" spans="1:5" x14ac:dyDescent="0.55000000000000004">
      <c r="A37" t="s">
        <v>65</v>
      </c>
      <c r="D37" s="25">
        <v>0.66929911154985189</v>
      </c>
      <c r="E37" s="25">
        <v>0.3247778874629812</v>
      </c>
    </row>
    <row r="38" spans="1:5" x14ac:dyDescent="0.55000000000000004">
      <c r="A38" t="s">
        <v>66</v>
      </c>
      <c r="D38" s="25">
        <v>0.67664670658682635</v>
      </c>
      <c r="E38" s="25">
        <v>0.31736526946107779</v>
      </c>
    </row>
    <row r="40" spans="1:5" x14ac:dyDescent="0.55000000000000004">
      <c r="E40" s="2"/>
    </row>
  </sheetData>
  <pageMargins left="0.75" right="0.75" top="1" bottom="1" header="0.5" footer="0.5"/>
  <pageSetup paperSize="9"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3A2E-2D7C-4E80-8723-F3F1B75F4061}">
  <dimension ref="A1:AN159"/>
  <sheetViews>
    <sheetView topLeftCell="A38" zoomScaleNormal="100" workbookViewId="0">
      <pane xSplit="1" topLeftCell="B1" activePane="topRight" state="frozen"/>
      <selection pane="topRight" activeCell="M52" sqref="M52"/>
    </sheetView>
  </sheetViews>
  <sheetFormatPr defaultRowHeight="14.4" x14ac:dyDescent="0.55000000000000004"/>
  <sheetData>
    <row r="1" spans="1:38" s="26" customFormat="1" x14ac:dyDescent="0.55000000000000004">
      <c r="A1" s="26" t="s">
        <v>0</v>
      </c>
      <c r="B1" s="26" t="s">
        <v>77</v>
      </c>
      <c r="C1" s="26" t="s">
        <v>78</v>
      </c>
      <c r="D1" s="26" t="s">
        <v>79</v>
      </c>
      <c r="E1" s="26" t="s">
        <v>80</v>
      </c>
      <c r="F1" s="26" t="s">
        <v>81</v>
      </c>
      <c r="G1" s="26" t="s">
        <v>82</v>
      </c>
      <c r="H1" s="26" t="s">
        <v>83</v>
      </c>
      <c r="I1" s="26" t="s">
        <v>84</v>
      </c>
      <c r="J1" s="26" t="s">
        <v>85</v>
      </c>
      <c r="K1" s="26" t="s">
        <v>86</v>
      </c>
      <c r="L1" s="26" t="s">
        <v>87</v>
      </c>
      <c r="M1" s="26" t="s">
        <v>88</v>
      </c>
      <c r="N1" s="26" t="s">
        <v>89</v>
      </c>
      <c r="O1" s="26" t="s">
        <v>90</v>
      </c>
      <c r="P1" s="26" t="s">
        <v>91</v>
      </c>
      <c r="Q1" s="26" t="s">
        <v>92</v>
      </c>
      <c r="R1" s="26" t="s">
        <v>93</v>
      </c>
      <c r="S1" s="26" t="s">
        <v>94</v>
      </c>
      <c r="T1" s="26" t="s">
        <v>95</v>
      </c>
      <c r="U1" s="26" t="s">
        <v>96</v>
      </c>
      <c r="V1" s="26" t="s">
        <v>97</v>
      </c>
      <c r="W1" s="26" t="s">
        <v>98</v>
      </c>
      <c r="X1" s="26" t="s">
        <v>99</v>
      </c>
      <c r="Y1" s="26" t="s">
        <v>100</v>
      </c>
      <c r="Z1" s="26" t="s">
        <v>101</v>
      </c>
      <c r="AA1" s="26" t="s">
        <v>102</v>
      </c>
      <c r="AB1" s="26" t="s">
        <v>103</v>
      </c>
      <c r="AC1" s="26" t="s">
        <v>104</v>
      </c>
      <c r="AD1" s="26" t="s">
        <v>105</v>
      </c>
      <c r="AE1" s="26" t="s">
        <v>106</v>
      </c>
      <c r="AF1" s="26" t="s">
        <v>107</v>
      </c>
      <c r="AG1" s="26" t="s">
        <v>108</v>
      </c>
      <c r="AH1" s="26" t="s">
        <v>109</v>
      </c>
      <c r="AI1" s="26" t="s">
        <v>110</v>
      </c>
      <c r="AJ1" s="26" t="s">
        <v>111</v>
      </c>
      <c r="AK1" s="26" t="s">
        <v>112</v>
      </c>
      <c r="AL1" s="26" t="s">
        <v>113</v>
      </c>
    </row>
    <row r="2" spans="1:38" s="26" customFormat="1" x14ac:dyDescent="0.55000000000000004">
      <c r="A2" s="26" t="s">
        <v>20</v>
      </c>
      <c r="B2" s="26" t="s">
        <v>21</v>
      </c>
      <c r="C2" s="26" t="s">
        <v>21</v>
      </c>
      <c r="D2" s="26" t="s">
        <v>21</v>
      </c>
      <c r="E2" s="26" t="s">
        <v>21</v>
      </c>
      <c r="F2" s="26" t="s">
        <v>21</v>
      </c>
      <c r="G2" s="26" t="s">
        <v>21</v>
      </c>
      <c r="H2" s="26" t="s">
        <v>21</v>
      </c>
      <c r="I2" s="26" t="s">
        <v>21</v>
      </c>
      <c r="J2" s="26" t="s">
        <v>21</v>
      </c>
      <c r="K2" s="26" t="s">
        <v>21</v>
      </c>
      <c r="L2" s="26" t="s">
        <v>21</v>
      </c>
      <c r="M2" s="26" t="s">
        <v>21</v>
      </c>
      <c r="N2" s="26" t="s">
        <v>21</v>
      </c>
      <c r="O2" s="26" t="s">
        <v>21</v>
      </c>
      <c r="P2" s="26" t="s">
        <v>21</v>
      </c>
      <c r="Q2" s="26" t="s">
        <v>21</v>
      </c>
      <c r="R2" s="26" t="s">
        <v>21</v>
      </c>
      <c r="S2" s="26" t="s">
        <v>21</v>
      </c>
      <c r="T2" s="26" t="s">
        <v>21</v>
      </c>
      <c r="U2" s="26" t="s">
        <v>21</v>
      </c>
      <c r="V2" s="26" t="s">
        <v>21</v>
      </c>
      <c r="W2" s="26" t="s">
        <v>21</v>
      </c>
      <c r="X2" s="26" t="s">
        <v>21</v>
      </c>
      <c r="Y2" s="26" t="s">
        <v>21</v>
      </c>
      <c r="Z2" s="26" t="s">
        <v>21</v>
      </c>
      <c r="AA2" s="26" t="s">
        <v>21</v>
      </c>
      <c r="AB2" s="26" t="s">
        <v>21</v>
      </c>
      <c r="AC2" s="26" t="s">
        <v>21</v>
      </c>
      <c r="AD2" s="26" t="s">
        <v>21</v>
      </c>
      <c r="AE2" s="26" t="s">
        <v>21</v>
      </c>
      <c r="AF2" s="26" t="s">
        <v>21</v>
      </c>
      <c r="AG2" s="26" t="s">
        <v>21</v>
      </c>
      <c r="AH2" s="26" t="s">
        <v>21</v>
      </c>
      <c r="AI2" s="26" t="s">
        <v>21</v>
      </c>
      <c r="AJ2" s="26" t="s">
        <v>21</v>
      </c>
      <c r="AK2" s="26" t="s">
        <v>21</v>
      </c>
      <c r="AL2" s="26" t="s">
        <v>21</v>
      </c>
    </row>
    <row r="3" spans="1:38" s="26" customFormat="1" x14ac:dyDescent="0.55000000000000004">
      <c r="A3" s="26" t="s">
        <v>22</v>
      </c>
      <c r="B3" s="26">
        <v>38.450000000000003</v>
      </c>
      <c r="C3" s="26">
        <v>38.450000000000003</v>
      </c>
      <c r="D3" s="26">
        <v>38.4</v>
      </c>
      <c r="E3" s="26">
        <v>38.6</v>
      </c>
      <c r="F3" s="26">
        <v>38.79</v>
      </c>
      <c r="G3" s="26">
        <v>38.22</v>
      </c>
      <c r="H3" s="26">
        <v>38.46</v>
      </c>
      <c r="I3" s="26">
        <v>38.81</v>
      </c>
      <c r="J3" s="26">
        <v>38.44</v>
      </c>
      <c r="K3" s="26">
        <v>38.5</v>
      </c>
      <c r="L3" s="26">
        <v>38.54</v>
      </c>
      <c r="M3" s="26">
        <v>38.450000000000003</v>
      </c>
      <c r="N3" s="26">
        <v>38.57</v>
      </c>
      <c r="O3" s="26">
        <v>38.5</v>
      </c>
      <c r="P3" s="26">
        <v>38.76</v>
      </c>
      <c r="Q3" s="26">
        <v>38.51</v>
      </c>
      <c r="R3" s="26">
        <v>38.71</v>
      </c>
      <c r="S3" s="26">
        <v>38.61</v>
      </c>
      <c r="T3" s="26">
        <v>38.619999999999997</v>
      </c>
      <c r="U3" s="26">
        <v>38.65</v>
      </c>
      <c r="V3" s="26">
        <v>38.69</v>
      </c>
      <c r="W3" s="26">
        <v>38.950000000000003</v>
      </c>
      <c r="X3" s="26">
        <v>38.659999999999997</v>
      </c>
      <c r="Y3" s="26">
        <v>38.840000000000003</v>
      </c>
      <c r="Z3" s="26">
        <v>38.69</v>
      </c>
      <c r="AA3" s="26">
        <v>38.549999999999997</v>
      </c>
      <c r="AB3" s="26">
        <v>38.76</v>
      </c>
      <c r="AC3" s="26">
        <v>38.56</v>
      </c>
      <c r="AD3" s="26">
        <v>38.630000000000003</v>
      </c>
      <c r="AE3" s="26">
        <v>38.729999999999997</v>
      </c>
      <c r="AF3" s="26">
        <v>38.65</v>
      </c>
      <c r="AG3" s="26">
        <v>38.61</v>
      </c>
      <c r="AH3" s="26">
        <v>38.89</v>
      </c>
      <c r="AI3" s="26">
        <v>38.69</v>
      </c>
      <c r="AJ3" s="26">
        <v>38.880000000000003</v>
      </c>
      <c r="AK3" s="26">
        <v>39.24</v>
      </c>
      <c r="AL3" s="26">
        <v>40.68</v>
      </c>
    </row>
    <row r="4" spans="1:38" s="26" customFormat="1" x14ac:dyDescent="0.55000000000000004">
      <c r="A4" s="26" t="s">
        <v>23</v>
      </c>
      <c r="B4" s="26">
        <v>2.7099999999999999E-2</v>
      </c>
      <c r="C4" s="26">
        <v>4.0399999999999998E-2</v>
      </c>
      <c r="D4" s="26">
        <v>1.38E-2</v>
      </c>
      <c r="E4" s="26">
        <v>2.9499999999999998E-2</v>
      </c>
      <c r="F4" s="26">
        <v>8.0000000000000002E-3</v>
      </c>
      <c r="G4" s="26">
        <v>4.6199999999999998E-2</v>
      </c>
      <c r="H4" s="26">
        <v>0</v>
      </c>
      <c r="I4" s="26">
        <v>0</v>
      </c>
      <c r="J4" s="26">
        <v>3.15E-2</v>
      </c>
      <c r="K4" s="26">
        <v>3.9699999999999999E-2</v>
      </c>
      <c r="L4" s="26">
        <v>6.7900000000000002E-2</v>
      </c>
      <c r="M4" s="26">
        <v>0</v>
      </c>
      <c r="N4" s="26">
        <v>0</v>
      </c>
      <c r="O4" s="26">
        <v>6.4199999999999993E-2</v>
      </c>
      <c r="P4" s="26">
        <v>3.4000000000000002E-2</v>
      </c>
      <c r="Q4" s="26">
        <v>7.0000000000000001E-3</v>
      </c>
      <c r="R4" s="26">
        <v>6.9999999999999999E-4</v>
      </c>
      <c r="S4" s="26">
        <v>2.2000000000000001E-3</v>
      </c>
      <c r="T4" s="26">
        <v>2.7799999999999998E-2</v>
      </c>
      <c r="U4" s="26">
        <v>0</v>
      </c>
      <c r="V4" s="26">
        <v>5.4600000000000003E-2</v>
      </c>
      <c r="W4" s="26">
        <v>0</v>
      </c>
      <c r="X4" s="26">
        <v>3.2899999999999999E-2</v>
      </c>
      <c r="Y4" s="26">
        <v>6.3399999999999998E-2</v>
      </c>
      <c r="Z4" s="26">
        <v>1.4500000000000001E-2</v>
      </c>
      <c r="AA4" s="26">
        <v>8.9499999999999996E-2</v>
      </c>
      <c r="AB4" s="26">
        <v>2.0799999999999999E-2</v>
      </c>
      <c r="AC4" s="26">
        <v>2.6800000000000001E-2</v>
      </c>
      <c r="AD4" s="26">
        <v>0</v>
      </c>
      <c r="AE4" s="26">
        <v>1.26E-2</v>
      </c>
      <c r="AF4" s="26">
        <v>2.6800000000000001E-2</v>
      </c>
      <c r="AG4" s="26">
        <v>2.7699999999999999E-2</v>
      </c>
      <c r="AH4" s="26">
        <v>3.7400000000000003E-2</v>
      </c>
      <c r="AI4" s="26">
        <v>1.2999999999999999E-2</v>
      </c>
      <c r="AJ4" s="26">
        <v>5.04E-2</v>
      </c>
      <c r="AK4" s="26">
        <v>4.0899999999999999E-2</v>
      </c>
      <c r="AL4" s="26">
        <v>0.12859999999999999</v>
      </c>
    </row>
    <row r="5" spans="1:38" s="26" customFormat="1" x14ac:dyDescent="0.55000000000000004">
      <c r="A5" s="26" t="s">
        <v>24</v>
      </c>
      <c r="B5" s="26">
        <v>21.33</v>
      </c>
      <c r="C5" s="26">
        <v>21.56</v>
      </c>
      <c r="D5" s="26">
        <v>21.17</v>
      </c>
      <c r="E5" s="26">
        <v>21.52</v>
      </c>
      <c r="F5" s="26">
        <v>21.55</v>
      </c>
      <c r="G5" s="26">
        <v>21.42</v>
      </c>
      <c r="H5" s="26">
        <v>21.45</v>
      </c>
      <c r="I5" s="26">
        <v>21.43</v>
      </c>
      <c r="J5" s="26">
        <v>21.61</v>
      </c>
      <c r="K5" s="26">
        <v>21.54</v>
      </c>
      <c r="L5" s="26">
        <v>21.49</v>
      </c>
      <c r="M5" s="26">
        <v>21.51</v>
      </c>
      <c r="N5" s="26">
        <v>21.53</v>
      </c>
      <c r="O5" s="26">
        <v>21.57</v>
      </c>
      <c r="P5" s="26">
        <v>21.68</v>
      </c>
      <c r="Q5" s="26">
        <v>21.53</v>
      </c>
      <c r="R5" s="26">
        <v>21.29</v>
      </c>
      <c r="S5" s="26">
        <v>21.53</v>
      </c>
      <c r="T5" s="26">
        <v>21.3</v>
      </c>
      <c r="U5" s="26">
        <v>21.45</v>
      </c>
      <c r="V5" s="26">
        <v>21.3</v>
      </c>
      <c r="W5" s="26">
        <v>21.34</v>
      </c>
      <c r="X5" s="26">
        <v>21.35</v>
      </c>
      <c r="Y5" s="26">
        <v>21.51</v>
      </c>
      <c r="Z5" s="26">
        <v>21.52</v>
      </c>
      <c r="AA5" s="26">
        <v>21.45</v>
      </c>
      <c r="AB5" s="26">
        <v>21.41</v>
      </c>
      <c r="AC5" s="26">
        <v>21.53</v>
      </c>
      <c r="AD5" s="26">
        <v>21.27</v>
      </c>
      <c r="AE5" s="26">
        <v>21.16</v>
      </c>
      <c r="AF5" s="26">
        <v>21.18</v>
      </c>
      <c r="AG5" s="26">
        <v>21.22</v>
      </c>
      <c r="AH5" s="26">
        <v>20.81</v>
      </c>
      <c r="AI5" s="26">
        <v>20.76</v>
      </c>
      <c r="AJ5" s="26">
        <v>20.93</v>
      </c>
      <c r="AK5" s="26">
        <v>20.41</v>
      </c>
      <c r="AL5" s="26">
        <v>19.190000000000001</v>
      </c>
    </row>
    <row r="6" spans="1:38" s="26" customFormat="1" x14ac:dyDescent="0.55000000000000004">
      <c r="A6" s="26" t="s">
        <v>25</v>
      </c>
      <c r="B6" s="26">
        <v>28.3</v>
      </c>
      <c r="C6" s="26">
        <v>28.16</v>
      </c>
      <c r="D6" s="26">
        <v>28.51</v>
      </c>
      <c r="E6" s="26">
        <v>28.42</v>
      </c>
      <c r="F6" s="26">
        <v>28.34</v>
      </c>
      <c r="G6" s="26">
        <v>28.6</v>
      </c>
      <c r="H6" s="26">
        <v>28.49</v>
      </c>
      <c r="I6" s="26">
        <v>28.27</v>
      </c>
      <c r="J6" s="26">
        <v>28.19</v>
      </c>
      <c r="K6" s="26">
        <v>28.57</v>
      </c>
      <c r="L6" s="26">
        <v>28.55</v>
      </c>
      <c r="M6" s="26">
        <v>28.97</v>
      </c>
      <c r="N6" s="26">
        <v>28.56</v>
      </c>
      <c r="O6" s="26">
        <v>28.14</v>
      </c>
      <c r="P6" s="26">
        <v>27.71</v>
      </c>
      <c r="Q6" s="26">
        <v>28.19</v>
      </c>
      <c r="R6" s="26">
        <v>27.9</v>
      </c>
      <c r="S6" s="26">
        <v>28.29</v>
      </c>
      <c r="T6" s="26">
        <v>28.02</v>
      </c>
      <c r="U6" s="26">
        <v>28.54</v>
      </c>
      <c r="V6" s="26">
        <v>28.9</v>
      </c>
      <c r="W6" s="26">
        <v>28.02</v>
      </c>
      <c r="X6" s="26">
        <v>28.02</v>
      </c>
      <c r="Y6" s="26">
        <v>28.38</v>
      </c>
      <c r="Z6" s="26">
        <v>28.49</v>
      </c>
      <c r="AA6" s="26">
        <v>28.07</v>
      </c>
      <c r="AB6" s="26">
        <v>28.56</v>
      </c>
      <c r="AC6" s="26">
        <v>28.52</v>
      </c>
      <c r="AD6" s="26">
        <v>28.35</v>
      </c>
      <c r="AE6" s="26">
        <v>28.66</v>
      </c>
      <c r="AF6" s="26">
        <v>28.58</v>
      </c>
      <c r="AG6" s="26">
        <v>28.49</v>
      </c>
      <c r="AH6" s="26">
        <v>28.38</v>
      </c>
      <c r="AI6" s="26">
        <v>28.21</v>
      </c>
      <c r="AJ6" s="26">
        <v>28.51</v>
      </c>
      <c r="AK6" s="26">
        <v>28.55</v>
      </c>
      <c r="AL6" s="26">
        <v>28.82</v>
      </c>
    </row>
    <row r="7" spans="1:38" s="26" customFormat="1" x14ac:dyDescent="0.55000000000000004">
      <c r="A7" s="26" t="s">
        <v>26</v>
      </c>
      <c r="B7" s="26">
        <v>1.43</v>
      </c>
      <c r="C7" s="26">
        <v>1.53</v>
      </c>
      <c r="D7" s="26">
        <v>1.6</v>
      </c>
      <c r="E7" s="26">
        <v>1.59</v>
      </c>
      <c r="F7" s="26">
        <v>1.52</v>
      </c>
      <c r="G7" s="26">
        <v>1.58</v>
      </c>
      <c r="H7" s="26">
        <v>1.63</v>
      </c>
      <c r="I7" s="26">
        <v>1.69</v>
      </c>
      <c r="J7" s="26">
        <v>1.6</v>
      </c>
      <c r="K7" s="26">
        <v>1.64</v>
      </c>
      <c r="L7" s="26">
        <v>1.69</v>
      </c>
      <c r="M7" s="26">
        <v>1.71</v>
      </c>
      <c r="N7" s="26">
        <v>1.71</v>
      </c>
      <c r="O7" s="26">
        <v>1.71</v>
      </c>
      <c r="P7" s="26">
        <v>1.63</v>
      </c>
      <c r="Q7" s="26">
        <v>1.67</v>
      </c>
      <c r="R7" s="26">
        <v>1.81</v>
      </c>
      <c r="S7" s="26">
        <v>1.7</v>
      </c>
      <c r="T7" s="26">
        <v>1.77</v>
      </c>
      <c r="U7" s="26">
        <v>1.82</v>
      </c>
      <c r="V7" s="26">
        <v>1.86</v>
      </c>
      <c r="W7" s="26">
        <v>1.86</v>
      </c>
      <c r="X7" s="26">
        <v>1.9</v>
      </c>
      <c r="Y7" s="26">
        <v>1.99</v>
      </c>
      <c r="Z7" s="26">
        <v>2.02</v>
      </c>
      <c r="AA7" s="26">
        <v>2.04</v>
      </c>
      <c r="AB7" s="26">
        <v>2.0499999999999998</v>
      </c>
      <c r="AC7" s="26">
        <v>2.09</v>
      </c>
      <c r="AD7" s="26">
        <v>2.23</v>
      </c>
      <c r="AE7" s="26">
        <v>2.2999999999999998</v>
      </c>
      <c r="AF7" s="26">
        <v>2.39</v>
      </c>
      <c r="AG7" s="26">
        <v>2.5299999999999998</v>
      </c>
      <c r="AH7" s="26">
        <v>2.65</v>
      </c>
      <c r="AI7" s="26">
        <v>3.01</v>
      </c>
      <c r="AJ7" s="26">
        <v>3.29</v>
      </c>
      <c r="AK7" s="26">
        <v>3.71</v>
      </c>
      <c r="AL7" s="26">
        <v>4.47</v>
      </c>
    </row>
    <row r="8" spans="1:38" s="26" customFormat="1" x14ac:dyDescent="0.55000000000000004">
      <c r="A8" s="26" t="s">
        <v>27</v>
      </c>
      <c r="B8" s="26">
        <v>4.1399999999999997</v>
      </c>
      <c r="C8" s="26">
        <v>4.28</v>
      </c>
      <c r="D8" s="26">
        <v>4.12</v>
      </c>
      <c r="E8" s="26">
        <v>4.2</v>
      </c>
      <c r="F8" s="26">
        <v>4.1399999999999997</v>
      </c>
      <c r="G8" s="26">
        <v>4.0999999999999996</v>
      </c>
      <c r="H8" s="26">
        <v>4.16</v>
      </c>
      <c r="I8" s="26">
        <v>4.1900000000000004</v>
      </c>
      <c r="J8" s="26">
        <v>4.12</v>
      </c>
      <c r="K8" s="26">
        <v>4.0199999999999996</v>
      </c>
      <c r="L8" s="26">
        <v>4.1399999999999997</v>
      </c>
      <c r="M8" s="26">
        <v>4.24</v>
      </c>
      <c r="N8" s="26">
        <v>4.08</v>
      </c>
      <c r="O8" s="26">
        <v>4.04</v>
      </c>
      <c r="P8" s="26">
        <v>3.85</v>
      </c>
      <c r="Q8" s="26">
        <v>4</v>
      </c>
      <c r="R8" s="26">
        <v>3.92</v>
      </c>
      <c r="S8" s="26">
        <v>4.05</v>
      </c>
      <c r="T8" s="26">
        <v>3.89</v>
      </c>
      <c r="U8" s="26">
        <v>4.05</v>
      </c>
      <c r="V8" s="26">
        <v>4.1399999999999997</v>
      </c>
      <c r="W8" s="26">
        <v>3.96</v>
      </c>
      <c r="X8" s="26">
        <v>3.92</v>
      </c>
      <c r="Y8" s="26">
        <v>3.89</v>
      </c>
      <c r="Z8" s="26">
        <v>3.88</v>
      </c>
      <c r="AA8" s="26">
        <v>3.7</v>
      </c>
      <c r="AB8" s="26">
        <v>3.94</v>
      </c>
      <c r="AC8" s="26">
        <v>3.8</v>
      </c>
      <c r="AD8" s="26">
        <v>3.7</v>
      </c>
      <c r="AE8" s="26">
        <v>3.66</v>
      </c>
      <c r="AF8" s="26">
        <v>3.57</v>
      </c>
      <c r="AG8" s="26">
        <v>3.52</v>
      </c>
      <c r="AH8" s="26">
        <v>3.48</v>
      </c>
      <c r="AI8" s="26">
        <v>3.35</v>
      </c>
      <c r="AJ8" s="26">
        <v>3.14</v>
      </c>
      <c r="AK8" s="26">
        <v>2.98</v>
      </c>
      <c r="AL8" s="26">
        <v>2.93</v>
      </c>
    </row>
    <row r="9" spans="1:38" s="26" customFormat="1" x14ac:dyDescent="0.55000000000000004">
      <c r="A9" s="26" t="s">
        <v>28</v>
      </c>
      <c r="B9" s="26">
        <v>7.07</v>
      </c>
      <c r="C9" s="26">
        <v>7.04</v>
      </c>
      <c r="D9" s="26">
        <v>6.82</v>
      </c>
      <c r="E9" s="26">
        <v>6.82</v>
      </c>
      <c r="F9" s="26">
        <v>6.89</v>
      </c>
      <c r="G9" s="26">
        <v>7.09</v>
      </c>
      <c r="H9" s="26">
        <v>6.71</v>
      </c>
      <c r="I9" s="26">
        <v>6.92</v>
      </c>
      <c r="J9" s="26">
        <v>6.9</v>
      </c>
      <c r="K9" s="26">
        <v>6.94</v>
      </c>
      <c r="L9" s="26">
        <v>6.66</v>
      </c>
      <c r="M9" s="26">
        <v>6.2</v>
      </c>
      <c r="N9" s="26">
        <v>6.48</v>
      </c>
      <c r="O9" s="26">
        <v>7.08</v>
      </c>
      <c r="P9" s="26">
        <v>7.14</v>
      </c>
      <c r="Q9" s="26">
        <v>7.36</v>
      </c>
      <c r="R9" s="26">
        <v>7.39</v>
      </c>
      <c r="S9" s="26">
        <v>7.38</v>
      </c>
      <c r="T9" s="26">
        <v>7.3</v>
      </c>
      <c r="U9" s="26">
        <v>6.71</v>
      </c>
      <c r="V9" s="26">
        <v>6.31</v>
      </c>
      <c r="W9" s="26">
        <v>6.92</v>
      </c>
      <c r="X9" s="26">
        <v>7.15</v>
      </c>
      <c r="Y9" s="26">
        <v>6.9</v>
      </c>
      <c r="Z9" s="26">
        <v>6.67</v>
      </c>
      <c r="AA9" s="26">
        <v>7.09</v>
      </c>
      <c r="AB9" s="26">
        <v>6.49</v>
      </c>
      <c r="AC9" s="26">
        <v>6.89</v>
      </c>
      <c r="AD9" s="26">
        <v>6.68</v>
      </c>
      <c r="AE9" s="26">
        <v>6.68</v>
      </c>
      <c r="AF9" s="26">
        <v>6.84</v>
      </c>
      <c r="AG9" s="26">
        <v>6.67</v>
      </c>
      <c r="AH9" s="26">
        <v>6.74</v>
      </c>
      <c r="AI9" s="26">
        <v>6.69</v>
      </c>
      <c r="AJ9" s="26">
        <v>6.56</v>
      </c>
      <c r="AK9" s="26">
        <v>6.15</v>
      </c>
      <c r="AL9" s="26">
        <v>5.28</v>
      </c>
    </row>
    <row r="10" spans="1:38" s="26" customFormat="1" x14ac:dyDescent="0.55000000000000004">
      <c r="A10" s="26" t="s">
        <v>29</v>
      </c>
      <c r="B10" s="26">
        <v>3.6900000000000002E-2</v>
      </c>
      <c r="C10" s="26">
        <v>0</v>
      </c>
      <c r="D10" s="26">
        <v>6.9099999999999995E-2</v>
      </c>
      <c r="E10" s="26">
        <v>0</v>
      </c>
      <c r="F10" s="26">
        <v>0</v>
      </c>
      <c r="G10" s="26">
        <v>0</v>
      </c>
      <c r="H10" s="26">
        <v>5.3900000000000003E-2</v>
      </c>
      <c r="I10" s="26">
        <v>0</v>
      </c>
      <c r="J10" s="26">
        <v>4.5400000000000003E-2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7.4000000000000003E-3</v>
      </c>
      <c r="Q10" s="26">
        <v>0</v>
      </c>
      <c r="R10" s="26">
        <v>0.10150000000000001</v>
      </c>
      <c r="S10" s="26">
        <v>2.46E-2</v>
      </c>
      <c r="T10" s="26">
        <v>0</v>
      </c>
      <c r="U10" s="26">
        <v>0</v>
      </c>
      <c r="V10" s="26">
        <v>0</v>
      </c>
      <c r="W10" s="26">
        <v>2.6599999999999999E-2</v>
      </c>
      <c r="X10" s="26">
        <v>6.8900000000000003E-2</v>
      </c>
      <c r="Y10" s="26">
        <v>4.6800000000000001E-2</v>
      </c>
      <c r="Z10" s="26">
        <v>2.8999999999999998E-3</v>
      </c>
      <c r="AA10" s="26">
        <v>1.2E-2</v>
      </c>
      <c r="AB10" s="26">
        <v>0</v>
      </c>
      <c r="AC10" s="26">
        <v>0</v>
      </c>
      <c r="AD10" s="26">
        <v>7.1000000000000004E-3</v>
      </c>
      <c r="AE10" s="26">
        <v>2.7900000000000001E-2</v>
      </c>
      <c r="AF10" s="26">
        <v>5.7200000000000001E-2</v>
      </c>
      <c r="AG10" s="26">
        <v>2.6100000000000002E-2</v>
      </c>
      <c r="AH10" s="26">
        <v>0</v>
      </c>
      <c r="AI10" s="26">
        <v>0</v>
      </c>
      <c r="AJ10" s="26">
        <v>1.55E-2</v>
      </c>
      <c r="AK10" s="26">
        <v>2.01E-2</v>
      </c>
      <c r="AL10" s="26">
        <v>0</v>
      </c>
    </row>
    <row r="11" spans="1:38" s="26" customFormat="1" x14ac:dyDescent="0.55000000000000004">
      <c r="A11" s="26" t="s">
        <v>30</v>
      </c>
      <c r="B11" s="26">
        <v>4.8999999999999998E-3</v>
      </c>
      <c r="C11" s="26">
        <v>0</v>
      </c>
      <c r="D11" s="26">
        <v>0</v>
      </c>
      <c r="E11" s="26">
        <v>2.3699999999999999E-2</v>
      </c>
      <c r="F11" s="26">
        <v>4.3E-3</v>
      </c>
      <c r="G11" s="26">
        <v>1.0800000000000001E-2</v>
      </c>
      <c r="H11" s="26">
        <v>7.4999999999999997E-3</v>
      </c>
      <c r="I11" s="26">
        <v>0</v>
      </c>
      <c r="J11" s="26">
        <v>0</v>
      </c>
      <c r="K11" s="26">
        <v>0</v>
      </c>
      <c r="L11" s="26">
        <v>2.12E-2</v>
      </c>
      <c r="M11" s="26">
        <v>1.8E-3</v>
      </c>
      <c r="N11" s="26">
        <v>0</v>
      </c>
      <c r="O11" s="26">
        <v>0</v>
      </c>
      <c r="P11" s="26">
        <v>1.3299999999999999E-2</v>
      </c>
      <c r="Q11" s="26">
        <v>0</v>
      </c>
      <c r="R11" s="26">
        <v>1.2999999999999999E-3</v>
      </c>
      <c r="S11" s="26">
        <v>1.7500000000000002E-2</v>
      </c>
      <c r="T11" s="26">
        <v>1E-3</v>
      </c>
      <c r="U11" s="26">
        <v>3.2000000000000002E-3</v>
      </c>
      <c r="V11" s="26">
        <v>6.9999999999999999E-4</v>
      </c>
      <c r="W11" s="26">
        <v>8.5000000000000006E-3</v>
      </c>
      <c r="X11" s="26">
        <v>1.09E-2</v>
      </c>
      <c r="Y11" s="26">
        <v>2.92E-2</v>
      </c>
      <c r="Z11" s="26">
        <v>1.9E-3</v>
      </c>
      <c r="AA11" s="26">
        <v>1.15E-2</v>
      </c>
      <c r="AB11" s="26">
        <v>2.92E-2</v>
      </c>
      <c r="AC11" s="26">
        <v>0</v>
      </c>
      <c r="AD11" s="26">
        <v>8.9999999999999993E-3</v>
      </c>
      <c r="AE11" s="26">
        <v>0</v>
      </c>
      <c r="AF11" s="26">
        <v>3.5999999999999999E-3</v>
      </c>
      <c r="AG11" s="26">
        <v>5.7000000000000002E-3</v>
      </c>
      <c r="AH11" s="26">
        <v>3.0700000000000002E-2</v>
      </c>
      <c r="AI11" s="26">
        <v>3.5000000000000003E-2</v>
      </c>
      <c r="AJ11" s="26">
        <v>3.1199999999999999E-2</v>
      </c>
      <c r="AK11" s="26">
        <v>3.1199999999999999E-2</v>
      </c>
      <c r="AL11" s="26">
        <v>8.1699999999999995E-2</v>
      </c>
    </row>
    <row r="12" spans="1:38" s="26" customFormat="1" x14ac:dyDescent="0.55000000000000004">
      <c r="A12" s="26" t="s">
        <v>31</v>
      </c>
      <c r="B12" s="26">
        <v>3.3999999999999998E-3</v>
      </c>
      <c r="C12" s="26">
        <v>6.0999999999999999E-2</v>
      </c>
      <c r="D12" s="26">
        <v>9.1000000000000004E-3</v>
      </c>
      <c r="E12" s="26">
        <v>6.0000000000000001E-3</v>
      </c>
      <c r="F12" s="26">
        <v>4.3400000000000001E-2</v>
      </c>
      <c r="G12" s="26">
        <v>4.9500000000000002E-2</v>
      </c>
      <c r="H12" s="26">
        <v>1.8200000000000001E-2</v>
      </c>
      <c r="I12" s="26">
        <v>7.7000000000000002E-3</v>
      </c>
      <c r="J12" s="26">
        <v>1.9400000000000001E-2</v>
      </c>
      <c r="K12" s="26">
        <v>9.2999999999999992E-3</v>
      </c>
      <c r="L12" s="26">
        <v>4.0500000000000001E-2</v>
      </c>
      <c r="M12" s="26">
        <v>4.6100000000000002E-2</v>
      </c>
      <c r="N12" s="26">
        <v>3.0300000000000001E-2</v>
      </c>
      <c r="O12" s="26">
        <v>7.0199999999999999E-2</v>
      </c>
      <c r="P12" s="26">
        <v>5.7299999999999997E-2</v>
      </c>
      <c r="Q12" s="26">
        <v>4.0099999999999997E-2</v>
      </c>
      <c r="R12" s="26">
        <v>7.3000000000000001E-3</v>
      </c>
      <c r="S12" s="26">
        <v>4.1500000000000002E-2</v>
      </c>
      <c r="T12" s="26">
        <v>6.9400000000000003E-2</v>
      </c>
      <c r="U12" s="26">
        <v>2.3E-3</v>
      </c>
      <c r="V12" s="26">
        <v>0</v>
      </c>
      <c r="W12" s="26">
        <v>1.17E-2</v>
      </c>
      <c r="X12" s="26">
        <v>0</v>
      </c>
      <c r="Y12" s="26">
        <v>2.75E-2</v>
      </c>
      <c r="Z12" s="26">
        <v>0</v>
      </c>
      <c r="AA12" s="26">
        <v>2.9499999999999998E-2</v>
      </c>
      <c r="AB12" s="26">
        <v>1.7500000000000002E-2</v>
      </c>
      <c r="AC12" s="26">
        <v>8.0999999999999996E-3</v>
      </c>
      <c r="AD12" s="26">
        <v>0</v>
      </c>
      <c r="AE12" s="26">
        <v>6.5100000000000005E-2</v>
      </c>
      <c r="AF12" s="26">
        <v>5.0999999999999997E-2</v>
      </c>
      <c r="AG12" s="26">
        <v>5.9299999999999999E-2</v>
      </c>
      <c r="AH12" s="26">
        <v>2.5600000000000001E-2</v>
      </c>
      <c r="AI12" s="26">
        <v>9.6100000000000005E-2</v>
      </c>
      <c r="AJ12" s="26">
        <v>1.6000000000000001E-3</v>
      </c>
      <c r="AK12" s="26">
        <v>9.9199999999999997E-2</v>
      </c>
      <c r="AL12" s="26">
        <v>3.9800000000000002E-2</v>
      </c>
    </row>
    <row r="13" spans="1:38" s="26" customFormat="1" x14ac:dyDescent="0.55000000000000004">
      <c r="A13" s="26" t="s">
        <v>32</v>
      </c>
      <c r="B13" s="26">
        <v>100.79</v>
      </c>
      <c r="C13" s="26">
        <v>101.12</v>
      </c>
      <c r="D13" s="26">
        <v>100.71</v>
      </c>
      <c r="E13" s="26">
        <v>101.21</v>
      </c>
      <c r="F13" s="26">
        <v>101.29</v>
      </c>
      <c r="G13" s="26">
        <v>101.12</v>
      </c>
      <c r="H13" s="26">
        <v>100.98</v>
      </c>
      <c r="I13" s="26">
        <v>101.32</v>
      </c>
      <c r="J13" s="26">
        <v>100.96</v>
      </c>
      <c r="K13" s="26">
        <v>101.26</v>
      </c>
      <c r="L13" s="26">
        <v>101.2</v>
      </c>
      <c r="M13" s="26">
        <v>101.13</v>
      </c>
      <c r="N13" s="26">
        <v>100.96</v>
      </c>
      <c r="O13" s="26">
        <v>101.17</v>
      </c>
      <c r="P13" s="26">
        <v>100.88</v>
      </c>
      <c r="Q13" s="26">
        <v>101.31</v>
      </c>
      <c r="R13" s="26">
        <v>101.13</v>
      </c>
      <c r="S13" s="26">
        <v>101.65</v>
      </c>
      <c r="T13" s="26">
        <v>101</v>
      </c>
      <c r="U13" s="26">
        <v>101.23</v>
      </c>
      <c r="V13" s="26">
        <v>101.26</v>
      </c>
      <c r="W13" s="26">
        <v>101.1</v>
      </c>
      <c r="X13" s="26">
        <v>101.11</v>
      </c>
      <c r="Y13" s="26">
        <v>101.68</v>
      </c>
      <c r="Z13" s="26">
        <v>101.29</v>
      </c>
      <c r="AA13" s="26">
        <v>101.04</v>
      </c>
      <c r="AB13" s="26">
        <v>101.28</v>
      </c>
      <c r="AC13" s="26">
        <v>101.42</v>
      </c>
      <c r="AD13" s="26">
        <v>100.88</v>
      </c>
      <c r="AE13" s="26">
        <v>101.3</v>
      </c>
      <c r="AF13" s="26">
        <v>101.35</v>
      </c>
      <c r="AG13" s="26">
        <v>101.16</v>
      </c>
      <c r="AH13" s="26">
        <v>101.04</v>
      </c>
      <c r="AI13" s="26">
        <v>100.85</v>
      </c>
      <c r="AJ13" s="26">
        <v>101.41</v>
      </c>
      <c r="AK13" s="26">
        <v>101.23</v>
      </c>
      <c r="AL13" s="26">
        <v>101.62</v>
      </c>
    </row>
    <row r="14" spans="1:38" s="26" customFormat="1" x14ac:dyDescent="0.55000000000000004">
      <c r="A14" s="26" t="s">
        <v>33</v>
      </c>
      <c r="B14" s="26">
        <v>12</v>
      </c>
      <c r="C14" s="26">
        <v>12</v>
      </c>
      <c r="D14" s="26">
        <v>12</v>
      </c>
      <c r="E14" s="26">
        <v>12</v>
      </c>
      <c r="F14" s="26">
        <v>12</v>
      </c>
      <c r="G14" s="26">
        <v>12</v>
      </c>
      <c r="H14" s="26">
        <v>12</v>
      </c>
      <c r="I14" s="26">
        <v>12</v>
      </c>
      <c r="J14" s="26">
        <v>12</v>
      </c>
      <c r="K14" s="26">
        <v>12</v>
      </c>
      <c r="L14" s="26">
        <v>12</v>
      </c>
      <c r="M14" s="26">
        <v>12</v>
      </c>
      <c r="N14" s="26">
        <v>12</v>
      </c>
      <c r="O14" s="26">
        <v>12</v>
      </c>
      <c r="P14" s="26">
        <v>12</v>
      </c>
      <c r="Q14" s="26">
        <v>12</v>
      </c>
      <c r="R14" s="26">
        <v>12</v>
      </c>
      <c r="S14" s="26">
        <v>12</v>
      </c>
      <c r="T14" s="26">
        <v>12</v>
      </c>
      <c r="U14" s="26">
        <v>12</v>
      </c>
      <c r="V14" s="26">
        <v>12</v>
      </c>
      <c r="W14" s="26">
        <v>12</v>
      </c>
      <c r="X14" s="26">
        <v>12</v>
      </c>
      <c r="Y14" s="26">
        <v>12</v>
      </c>
      <c r="Z14" s="26">
        <v>12</v>
      </c>
      <c r="AA14" s="26">
        <v>12</v>
      </c>
      <c r="AB14" s="26">
        <v>12</v>
      </c>
      <c r="AC14" s="26">
        <v>12</v>
      </c>
      <c r="AD14" s="26">
        <v>12</v>
      </c>
      <c r="AE14" s="26">
        <v>12</v>
      </c>
      <c r="AF14" s="26">
        <v>12</v>
      </c>
      <c r="AG14" s="26">
        <v>12</v>
      </c>
      <c r="AH14" s="26">
        <v>12</v>
      </c>
      <c r="AI14" s="26">
        <v>12</v>
      </c>
      <c r="AJ14" s="26">
        <v>12</v>
      </c>
      <c r="AK14" s="26">
        <v>12</v>
      </c>
      <c r="AL14" s="26">
        <v>12</v>
      </c>
    </row>
    <row r="15" spans="1:38" s="26" customFormat="1" x14ac:dyDescent="0.55000000000000004">
      <c r="A15" s="26" t="s">
        <v>34</v>
      </c>
      <c r="B15" s="26">
        <v>3.01</v>
      </c>
      <c r="C15" s="26">
        <v>2.9990000000000001</v>
      </c>
      <c r="D15" s="26">
        <v>3.01</v>
      </c>
      <c r="E15" s="26">
        <v>3.008</v>
      </c>
      <c r="F15" s="26">
        <v>3.0209999999999999</v>
      </c>
      <c r="G15" s="26">
        <v>2.99</v>
      </c>
      <c r="H15" s="26">
        <v>3.0070000000000001</v>
      </c>
      <c r="I15" s="26">
        <v>3.0209999999999999</v>
      </c>
      <c r="J15" s="26">
        <v>3.0030000000000001</v>
      </c>
      <c r="K15" s="26">
        <v>3.0049999999999999</v>
      </c>
      <c r="L15" s="26">
        <v>3.0049999999999999</v>
      </c>
      <c r="M15" s="26">
        <v>3.0049999999999999</v>
      </c>
      <c r="N15" s="26">
        <v>3.0150000000000001</v>
      </c>
      <c r="O15" s="26">
        <v>3.0019999999999998</v>
      </c>
      <c r="P15" s="26">
        <v>3.0230000000000001</v>
      </c>
      <c r="Q15" s="26">
        <v>3.0030000000000001</v>
      </c>
      <c r="R15" s="26">
        <v>3.0190000000000001</v>
      </c>
      <c r="S15" s="26">
        <v>3.0030000000000001</v>
      </c>
      <c r="T15" s="26">
        <v>3.0209999999999999</v>
      </c>
      <c r="U15" s="26">
        <v>3.0150000000000001</v>
      </c>
      <c r="V15" s="26">
        <v>3.0179999999999998</v>
      </c>
      <c r="W15" s="26">
        <v>3.0379999999999998</v>
      </c>
      <c r="X15" s="26">
        <v>3.02</v>
      </c>
      <c r="Y15" s="26">
        <v>3.0169999999999999</v>
      </c>
      <c r="Z15" s="26">
        <v>3.0179999999999998</v>
      </c>
      <c r="AA15" s="26">
        <v>3.0169999999999999</v>
      </c>
      <c r="AB15" s="26">
        <v>3.0230000000000001</v>
      </c>
      <c r="AC15" s="26">
        <v>3.01</v>
      </c>
      <c r="AD15" s="26">
        <v>3.0259999999999998</v>
      </c>
      <c r="AE15" s="26">
        <v>3.03</v>
      </c>
      <c r="AF15" s="26">
        <v>3.0209999999999999</v>
      </c>
      <c r="AG15" s="26">
        <v>3.0270000000000001</v>
      </c>
      <c r="AH15" s="26">
        <v>3.052</v>
      </c>
      <c r="AI15" s="26">
        <v>3.0419999999999998</v>
      </c>
      <c r="AJ15" s="26">
        <v>3.0459999999999998</v>
      </c>
      <c r="AK15" s="26">
        <v>3.08</v>
      </c>
      <c r="AL15" s="26">
        <v>3.181</v>
      </c>
    </row>
    <row r="16" spans="1:38" s="26" customFormat="1" x14ac:dyDescent="0.55000000000000004">
      <c r="A16" s="26" t="s">
        <v>35</v>
      </c>
      <c r="B16" s="26">
        <v>0</v>
      </c>
      <c r="C16" s="26">
        <v>4.0000000000000001E-3</v>
      </c>
      <c r="D16" s="26">
        <v>0</v>
      </c>
      <c r="E16" s="26">
        <v>0</v>
      </c>
      <c r="F16" s="26">
        <v>0</v>
      </c>
      <c r="G16" s="26">
        <v>4.0000000000000001E-3</v>
      </c>
      <c r="H16" s="26">
        <v>0</v>
      </c>
      <c r="I16" s="26">
        <v>0</v>
      </c>
      <c r="J16" s="26">
        <v>0</v>
      </c>
      <c r="K16" s="26">
        <v>0</v>
      </c>
      <c r="L16" s="26">
        <v>4.0000000000000001E-3</v>
      </c>
      <c r="M16" s="26">
        <v>0</v>
      </c>
      <c r="N16" s="26">
        <v>0</v>
      </c>
      <c r="O16" s="26">
        <v>4.0000000000000001E-3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4.0000000000000001E-3</v>
      </c>
      <c r="W16" s="26">
        <v>0</v>
      </c>
      <c r="X16" s="26">
        <v>0</v>
      </c>
      <c r="Y16" s="26">
        <v>4.0000000000000001E-3</v>
      </c>
      <c r="Z16" s="26">
        <v>0</v>
      </c>
      <c r="AA16" s="26">
        <v>4.0000000000000001E-3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4.0000000000000001E-3</v>
      </c>
      <c r="AK16" s="26">
        <v>4.0000000000000001E-3</v>
      </c>
      <c r="AL16" s="26">
        <v>8.9999999999999993E-3</v>
      </c>
    </row>
    <row r="17" spans="1:40" s="26" customFormat="1" x14ac:dyDescent="0.55000000000000004">
      <c r="A17" s="26" t="s">
        <v>36</v>
      </c>
      <c r="B17" s="26">
        <v>1.9670000000000001</v>
      </c>
      <c r="C17" s="26">
        <v>1.978</v>
      </c>
      <c r="D17" s="26">
        <v>1.9610000000000001</v>
      </c>
      <c r="E17" s="26">
        <v>1.978</v>
      </c>
      <c r="F17" s="26">
        <v>1.974</v>
      </c>
      <c r="G17" s="26">
        <v>1.976</v>
      </c>
      <c r="H17" s="26">
        <v>1.974</v>
      </c>
      <c r="I17" s="26">
        <v>1.9650000000000001</v>
      </c>
      <c r="J17" s="26">
        <v>1.9910000000000001</v>
      </c>
      <c r="K17" s="26">
        <v>1.9790000000000001</v>
      </c>
      <c r="L17" s="26">
        <v>1.9790000000000001</v>
      </c>
      <c r="M17" s="26">
        <v>1.982</v>
      </c>
      <c r="N17" s="26">
        <v>1.9830000000000001</v>
      </c>
      <c r="O17" s="26">
        <v>1.9870000000000001</v>
      </c>
      <c r="P17" s="26">
        <v>1.998</v>
      </c>
      <c r="Q17" s="26">
        <v>1.978</v>
      </c>
      <c r="R17" s="26">
        <v>1.96</v>
      </c>
      <c r="S17" s="26">
        <v>1.972</v>
      </c>
      <c r="T17" s="26">
        <v>1.9650000000000001</v>
      </c>
      <c r="U17" s="26">
        <v>1.97</v>
      </c>
      <c r="V17" s="26">
        <v>1.96</v>
      </c>
      <c r="W17" s="26">
        <v>1.96</v>
      </c>
      <c r="X17" s="26">
        <v>1.964</v>
      </c>
      <c r="Y17" s="26">
        <v>1.972</v>
      </c>
      <c r="Z17" s="26">
        <v>1.978</v>
      </c>
      <c r="AA17" s="26">
        <v>1.974</v>
      </c>
      <c r="AB17" s="26">
        <v>1.97</v>
      </c>
      <c r="AC17" s="26">
        <v>1.9790000000000001</v>
      </c>
      <c r="AD17" s="26">
        <v>1.968</v>
      </c>
      <c r="AE17" s="26">
        <v>1.9550000000000001</v>
      </c>
      <c r="AF17" s="26">
        <v>1.956</v>
      </c>
      <c r="AG17" s="26">
        <v>1.96</v>
      </c>
      <c r="AH17" s="26">
        <v>1.9259999999999999</v>
      </c>
      <c r="AI17" s="26">
        <v>1.9279999999999999</v>
      </c>
      <c r="AJ17" s="26">
        <v>1.931</v>
      </c>
      <c r="AK17" s="26">
        <v>1.8879999999999999</v>
      </c>
      <c r="AL17" s="26">
        <v>1.768</v>
      </c>
    </row>
    <row r="18" spans="1:40" s="26" customFormat="1" x14ac:dyDescent="0.55000000000000004">
      <c r="A18" s="26" t="s">
        <v>37</v>
      </c>
      <c r="B18" s="26">
        <v>1.853</v>
      </c>
      <c r="C18" s="26">
        <v>1.837</v>
      </c>
      <c r="D18" s="26">
        <v>1.87</v>
      </c>
      <c r="E18" s="26">
        <v>1.8560000000000001</v>
      </c>
      <c r="F18" s="26">
        <v>1.843</v>
      </c>
      <c r="G18" s="26">
        <v>1.871</v>
      </c>
      <c r="H18" s="26">
        <v>1.865</v>
      </c>
      <c r="I18" s="26">
        <v>1.8380000000000001</v>
      </c>
      <c r="J18" s="26">
        <v>1.84</v>
      </c>
      <c r="K18" s="26">
        <v>1.8660000000000001</v>
      </c>
      <c r="L18" s="26">
        <v>1.861</v>
      </c>
      <c r="M18" s="26">
        <v>1.8919999999999999</v>
      </c>
      <c r="N18" s="26">
        <v>1.865</v>
      </c>
      <c r="O18" s="26">
        <v>1.8360000000000001</v>
      </c>
      <c r="P18" s="26">
        <v>1.8089999999999999</v>
      </c>
      <c r="Q18" s="26">
        <v>1.837</v>
      </c>
      <c r="R18" s="26">
        <v>1.819</v>
      </c>
      <c r="S18" s="26">
        <v>1.84</v>
      </c>
      <c r="T18" s="26">
        <v>1.8320000000000001</v>
      </c>
      <c r="U18" s="26">
        <v>1.8620000000000001</v>
      </c>
      <c r="V18" s="26">
        <v>1.8839999999999999</v>
      </c>
      <c r="W18" s="26">
        <v>1.8280000000000001</v>
      </c>
      <c r="X18" s="26">
        <v>1.8320000000000001</v>
      </c>
      <c r="Y18" s="26">
        <v>1.8440000000000001</v>
      </c>
      <c r="Z18" s="26">
        <v>1.86</v>
      </c>
      <c r="AA18" s="26">
        <v>1.837</v>
      </c>
      <c r="AB18" s="26">
        <v>1.861</v>
      </c>
      <c r="AC18" s="26">
        <v>1.861</v>
      </c>
      <c r="AD18" s="26">
        <v>1.859</v>
      </c>
      <c r="AE18" s="26">
        <v>1.8740000000000001</v>
      </c>
      <c r="AF18" s="26">
        <v>1.87</v>
      </c>
      <c r="AG18" s="26">
        <v>1.869</v>
      </c>
      <c r="AH18" s="26">
        <v>1.863</v>
      </c>
      <c r="AI18" s="26">
        <v>1.857</v>
      </c>
      <c r="AJ18" s="26">
        <v>1.869</v>
      </c>
      <c r="AK18" s="26">
        <v>1.873</v>
      </c>
      <c r="AL18" s="26">
        <v>1.8839999999999999</v>
      </c>
    </row>
    <row r="19" spans="1:40" s="26" customFormat="1" x14ac:dyDescent="0.55000000000000004">
      <c r="A19" s="26" t="s">
        <v>38</v>
      </c>
      <c r="B19" s="26">
        <v>9.4E-2</v>
      </c>
      <c r="C19" s="26">
        <v>0.10299999999999999</v>
      </c>
      <c r="D19" s="26">
        <v>0.108</v>
      </c>
      <c r="E19" s="26">
        <v>0.10299999999999999</v>
      </c>
      <c r="F19" s="26">
        <v>9.8000000000000004E-2</v>
      </c>
      <c r="G19" s="26">
        <v>0.10299999999999999</v>
      </c>
      <c r="H19" s="26">
        <v>0.108</v>
      </c>
      <c r="I19" s="26">
        <v>0.112</v>
      </c>
      <c r="J19" s="26">
        <v>0.108</v>
      </c>
      <c r="K19" s="26">
        <v>0.108</v>
      </c>
      <c r="L19" s="26">
        <v>0.112</v>
      </c>
      <c r="M19" s="26">
        <v>0.113</v>
      </c>
      <c r="N19" s="26">
        <v>0.113</v>
      </c>
      <c r="O19" s="26">
        <v>0.112</v>
      </c>
      <c r="P19" s="26">
        <v>0.108</v>
      </c>
      <c r="Q19" s="26">
        <v>0.112</v>
      </c>
      <c r="R19" s="26">
        <v>0.122</v>
      </c>
      <c r="S19" s="26">
        <v>0.112</v>
      </c>
      <c r="T19" s="26">
        <v>0.11700000000000001</v>
      </c>
      <c r="U19" s="26">
        <v>0.122</v>
      </c>
      <c r="V19" s="26">
        <v>0.122</v>
      </c>
      <c r="W19" s="26">
        <v>0.122</v>
      </c>
      <c r="X19" s="26">
        <v>0.127</v>
      </c>
      <c r="Y19" s="26">
        <v>0.13100000000000001</v>
      </c>
      <c r="Z19" s="26">
        <v>0.13100000000000001</v>
      </c>
      <c r="AA19" s="26">
        <v>0.13600000000000001</v>
      </c>
      <c r="AB19" s="26">
        <v>0.13600000000000001</v>
      </c>
      <c r="AC19" s="26">
        <v>0.13600000000000001</v>
      </c>
      <c r="AD19" s="26">
        <v>0.14599999999999999</v>
      </c>
      <c r="AE19" s="26">
        <v>0.15</v>
      </c>
      <c r="AF19" s="26">
        <v>0.16</v>
      </c>
      <c r="AG19" s="26">
        <v>0.16900000000000001</v>
      </c>
      <c r="AH19" s="26">
        <v>0.17499999999999999</v>
      </c>
      <c r="AI19" s="26">
        <v>0.19800000000000001</v>
      </c>
      <c r="AJ19" s="26">
        <v>0.217</v>
      </c>
      <c r="AK19" s="26">
        <v>0.245</v>
      </c>
      <c r="AL19" s="26">
        <v>0.29599999999999999</v>
      </c>
    </row>
    <row r="20" spans="1:40" s="26" customFormat="1" x14ac:dyDescent="0.55000000000000004">
      <c r="A20" s="26" t="s">
        <v>39</v>
      </c>
      <c r="B20" s="26">
        <v>0.48499999999999999</v>
      </c>
      <c r="C20" s="26">
        <v>0.497</v>
      </c>
      <c r="D20" s="26">
        <v>0.48099999999999998</v>
      </c>
      <c r="E20" s="26">
        <v>0.48699999999999999</v>
      </c>
      <c r="F20" s="26">
        <v>0.48199999999999998</v>
      </c>
      <c r="G20" s="26">
        <v>0.48</v>
      </c>
      <c r="H20" s="26">
        <v>0.48399999999999999</v>
      </c>
      <c r="I20" s="26">
        <v>0.48599999999999999</v>
      </c>
      <c r="J20" s="26">
        <v>0.47899999999999998</v>
      </c>
      <c r="K20" s="26">
        <v>0.46899999999999997</v>
      </c>
      <c r="L20" s="26">
        <v>0.48299999999999998</v>
      </c>
      <c r="M20" s="26">
        <v>0.49299999999999999</v>
      </c>
      <c r="N20" s="26">
        <v>0.47399999999999998</v>
      </c>
      <c r="O20" s="26">
        <v>0.46800000000000003</v>
      </c>
      <c r="P20" s="26">
        <v>0.44500000000000001</v>
      </c>
      <c r="Q20" s="26">
        <v>0.46400000000000002</v>
      </c>
      <c r="R20" s="26">
        <v>0.45500000000000002</v>
      </c>
      <c r="S20" s="26">
        <v>0.46700000000000003</v>
      </c>
      <c r="T20" s="26">
        <v>0.45100000000000001</v>
      </c>
      <c r="U20" s="26">
        <v>0.46899999999999997</v>
      </c>
      <c r="V20" s="26">
        <v>0.48299999999999998</v>
      </c>
      <c r="W20" s="26">
        <v>0.45900000000000002</v>
      </c>
      <c r="X20" s="26">
        <v>0.45600000000000002</v>
      </c>
      <c r="Y20" s="26">
        <v>0.44800000000000001</v>
      </c>
      <c r="Z20" s="26">
        <v>0.45</v>
      </c>
      <c r="AA20" s="26">
        <v>0.432</v>
      </c>
      <c r="AB20" s="26">
        <v>0.45900000000000002</v>
      </c>
      <c r="AC20" s="26">
        <v>0.441</v>
      </c>
      <c r="AD20" s="26">
        <v>0.433</v>
      </c>
      <c r="AE20" s="26">
        <v>0.42699999999999999</v>
      </c>
      <c r="AF20" s="26">
        <v>0.41799999999999998</v>
      </c>
      <c r="AG20" s="26">
        <v>0.41</v>
      </c>
      <c r="AH20" s="26">
        <v>0.40600000000000003</v>
      </c>
      <c r="AI20" s="26">
        <v>0.39200000000000002</v>
      </c>
      <c r="AJ20" s="26">
        <v>0.36699999999999999</v>
      </c>
      <c r="AK20" s="26">
        <v>0.34899999999999998</v>
      </c>
      <c r="AL20" s="26">
        <v>0.34300000000000003</v>
      </c>
    </row>
    <row r="21" spans="1:40" s="26" customFormat="1" x14ac:dyDescent="0.55000000000000004">
      <c r="A21" s="26" t="s">
        <v>40</v>
      </c>
      <c r="B21" s="26">
        <v>0.59299999999999997</v>
      </c>
      <c r="C21" s="26">
        <v>0.59</v>
      </c>
      <c r="D21" s="26">
        <v>0.57499999999999996</v>
      </c>
      <c r="E21" s="26">
        <v>0.57199999999999995</v>
      </c>
      <c r="F21" s="26">
        <v>0.57499999999999996</v>
      </c>
      <c r="G21" s="26">
        <v>0.59199999999999997</v>
      </c>
      <c r="H21" s="26">
        <v>0.56399999999999995</v>
      </c>
      <c r="I21" s="26">
        <v>0.57499999999999996</v>
      </c>
      <c r="J21" s="26">
        <v>0.57699999999999996</v>
      </c>
      <c r="K21" s="26">
        <v>0.58099999999999996</v>
      </c>
      <c r="L21" s="26">
        <v>0.55800000000000005</v>
      </c>
      <c r="M21" s="26">
        <v>0.52100000000000002</v>
      </c>
      <c r="N21" s="26">
        <v>0.54500000000000004</v>
      </c>
      <c r="O21" s="26">
        <v>0.59</v>
      </c>
      <c r="P21" s="26">
        <v>0.59499999999999997</v>
      </c>
      <c r="Q21" s="26">
        <v>0.61399999999999999</v>
      </c>
      <c r="R21" s="26">
        <v>0.61899999999999999</v>
      </c>
      <c r="S21" s="26">
        <v>0.61699999999999999</v>
      </c>
      <c r="T21" s="26">
        <v>0.61099999999999999</v>
      </c>
      <c r="U21" s="26">
        <v>0.56299999999999994</v>
      </c>
      <c r="V21" s="26">
        <v>0.52900000000000003</v>
      </c>
      <c r="W21" s="26">
        <v>0.57699999999999996</v>
      </c>
      <c r="X21" s="26">
        <v>0.59599999999999997</v>
      </c>
      <c r="Y21" s="26">
        <v>0.57399999999999995</v>
      </c>
      <c r="Z21" s="26">
        <v>0.55800000000000005</v>
      </c>
      <c r="AA21" s="26">
        <v>0.59199999999999997</v>
      </c>
      <c r="AB21" s="26">
        <v>0.54400000000000004</v>
      </c>
      <c r="AC21" s="26">
        <v>0.57699999999999996</v>
      </c>
      <c r="AD21" s="26">
        <v>0.56000000000000005</v>
      </c>
      <c r="AE21" s="26">
        <v>0.55900000000000005</v>
      </c>
      <c r="AF21" s="26">
        <v>0.57299999999999995</v>
      </c>
      <c r="AG21" s="26">
        <v>0.56000000000000005</v>
      </c>
      <c r="AH21" s="26">
        <v>0.56599999999999995</v>
      </c>
      <c r="AI21" s="26">
        <v>0.56200000000000006</v>
      </c>
      <c r="AJ21" s="26">
        <v>0.55100000000000005</v>
      </c>
      <c r="AK21" s="26">
        <v>0.51900000000000002</v>
      </c>
      <c r="AL21" s="26">
        <v>0.442</v>
      </c>
    </row>
    <row r="22" spans="1:40" s="26" customFormat="1" x14ac:dyDescent="0.55000000000000004">
      <c r="A22" s="26" t="s">
        <v>41</v>
      </c>
      <c r="B22" s="26">
        <v>0.01</v>
      </c>
      <c r="C22" s="26">
        <v>0</v>
      </c>
      <c r="D22" s="26">
        <v>0.01</v>
      </c>
      <c r="E22" s="26">
        <v>0</v>
      </c>
      <c r="F22" s="26">
        <v>0</v>
      </c>
      <c r="G22" s="26">
        <v>0</v>
      </c>
      <c r="H22" s="26">
        <v>0.01</v>
      </c>
      <c r="I22" s="26">
        <v>0</v>
      </c>
      <c r="J22" s="26">
        <v>0.01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1.7999999999999999E-2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0.01</v>
      </c>
      <c r="Y22" s="26">
        <v>0.01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0.01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</row>
    <row r="23" spans="1:40" s="26" customFormat="1" x14ac:dyDescent="0.55000000000000004">
      <c r="A23" s="26" t="s">
        <v>42</v>
      </c>
      <c r="B23" s="26">
        <v>0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0.01</v>
      </c>
    </row>
    <row r="24" spans="1:40" s="26" customFormat="1" x14ac:dyDescent="0.55000000000000004">
      <c r="A24" s="26" t="s">
        <v>43</v>
      </c>
      <c r="B24" s="26">
        <v>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8.9999999999999993E-3</v>
      </c>
      <c r="AJ24" s="26">
        <v>0</v>
      </c>
      <c r="AK24" s="26">
        <v>8.9999999999999993E-3</v>
      </c>
      <c r="AL24" s="26">
        <v>0</v>
      </c>
    </row>
    <row r="25" spans="1:40" s="26" customFormat="1" x14ac:dyDescent="0.55000000000000004">
      <c r="A25" s="26" t="s">
        <v>44</v>
      </c>
      <c r="B25" s="26">
        <v>8.0120000000000005</v>
      </c>
      <c r="C25" s="26">
        <v>8.0079999999999991</v>
      </c>
      <c r="D25" s="26">
        <v>8.0150000000000006</v>
      </c>
      <c r="E25" s="26">
        <v>8.0039999999999996</v>
      </c>
      <c r="F25" s="26">
        <v>7.9930000000000003</v>
      </c>
      <c r="G25" s="26">
        <v>8.016</v>
      </c>
      <c r="H25" s="26">
        <v>8.0120000000000005</v>
      </c>
      <c r="I25" s="26">
        <v>7.9969999999999999</v>
      </c>
      <c r="J25" s="26">
        <v>8.0079999999999991</v>
      </c>
      <c r="K25" s="26">
        <v>8.0079999999999991</v>
      </c>
      <c r="L25" s="26">
        <v>8.0030000000000001</v>
      </c>
      <c r="M25" s="26">
        <v>8.0060000000000002</v>
      </c>
      <c r="N25" s="26">
        <v>7.9950000000000001</v>
      </c>
      <c r="O25" s="26">
        <v>8</v>
      </c>
      <c r="P25" s="26">
        <v>7.9779999999999998</v>
      </c>
      <c r="Q25" s="26">
        <v>8.0079999999999991</v>
      </c>
      <c r="R25" s="26">
        <v>8.0120000000000005</v>
      </c>
      <c r="S25" s="26">
        <v>8.0109999999999992</v>
      </c>
      <c r="T25" s="26">
        <v>7.9969999999999999</v>
      </c>
      <c r="U25" s="26">
        <v>8.0009999999999994</v>
      </c>
      <c r="V25" s="26">
        <v>8</v>
      </c>
      <c r="W25" s="26">
        <v>7.984</v>
      </c>
      <c r="X25" s="26">
        <v>8.0050000000000008</v>
      </c>
      <c r="Y25" s="26">
        <v>8</v>
      </c>
      <c r="Z25" s="26">
        <v>7.9950000000000001</v>
      </c>
      <c r="AA25" s="26">
        <v>7.9930000000000003</v>
      </c>
      <c r="AB25" s="26">
        <v>7.9930000000000003</v>
      </c>
      <c r="AC25" s="26">
        <v>8.0039999999999996</v>
      </c>
      <c r="AD25" s="26">
        <v>7.992</v>
      </c>
      <c r="AE25" s="26">
        <v>7.9950000000000001</v>
      </c>
      <c r="AF25" s="26">
        <v>8.0079999999999991</v>
      </c>
      <c r="AG25" s="26">
        <v>7.9950000000000001</v>
      </c>
      <c r="AH25" s="26">
        <v>7.9880000000000004</v>
      </c>
      <c r="AI25" s="26">
        <v>7.9880000000000004</v>
      </c>
      <c r="AJ25" s="26">
        <v>7.9859999999999998</v>
      </c>
      <c r="AK25" s="26">
        <v>7.968</v>
      </c>
      <c r="AL25" s="26">
        <v>7.9340000000000002</v>
      </c>
    </row>
    <row r="26" spans="1:40" s="26" customFormat="1" x14ac:dyDescent="0.55000000000000004">
      <c r="A26" s="26" t="s">
        <v>45</v>
      </c>
      <c r="B26" s="26">
        <v>3.5999999999999997E-2</v>
      </c>
      <c r="C26" s="26">
        <v>2.4E-2</v>
      </c>
      <c r="D26" s="26">
        <v>4.4999999999999998E-2</v>
      </c>
      <c r="E26" s="26">
        <v>1.2E-2</v>
      </c>
      <c r="F26" s="26">
        <v>-2.1000000000000001E-2</v>
      </c>
      <c r="G26" s="26">
        <v>4.8000000000000001E-2</v>
      </c>
      <c r="H26" s="26">
        <v>3.5999999999999997E-2</v>
      </c>
      <c r="I26" s="26">
        <v>-8.9999999999999993E-3</v>
      </c>
      <c r="J26" s="26">
        <v>2.4E-2</v>
      </c>
      <c r="K26" s="26">
        <v>2.4E-2</v>
      </c>
      <c r="L26" s="26">
        <v>8.9999999999999993E-3</v>
      </c>
      <c r="M26" s="26">
        <v>1.7999999999999999E-2</v>
      </c>
      <c r="N26" s="26">
        <v>-1.4999999999999999E-2</v>
      </c>
      <c r="O26" s="26">
        <v>0</v>
      </c>
      <c r="P26" s="26">
        <v>-6.6000000000000003E-2</v>
      </c>
      <c r="Q26" s="26">
        <v>2.4E-2</v>
      </c>
      <c r="R26" s="26">
        <v>3.5999999999999997E-2</v>
      </c>
      <c r="S26" s="26">
        <v>3.3000000000000002E-2</v>
      </c>
      <c r="T26" s="26">
        <v>-8.9999999999999993E-3</v>
      </c>
      <c r="U26" s="26">
        <v>3.0000000000000001E-3</v>
      </c>
      <c r="V26" s="26">
        <v>0</v>
      </c>
      <c r="W26" s="26">
        <v>-4.8000000000000001E-2</v>
      </c>
      <c r="X26" s="26">
        <v>1.4999999999999999E-2</v>
      </c>
      <c r="Y26" s="26">
        <v>0</v>
      </c>
      <c r="Z26" s="26">
        <v>-1.4999999999999999E-2</v>
      </c>
      <c r="AA26" s="26">
        <v>-2.1000000000000001E-2</v>
      </c>
      <c r="AB26" s="26">
        <v>-2.1000000000000001E-2</v>
      </c>
      <c r="AC26" s="26">
        <v>1.2E-2</v>
      </c>
      <c r="AD26" s="26">
        <v>-2.4E-2</v>
      </c>
      <c r="AE26" s="26">
        <v>-1.4999999999999999E-2</v>
      </c>
      <c r="AF26" s="26">
        <v>2.4E-2</v>
      </c>
      <c r="AG26" s="26">
        <v>-1.4999999999999999E-2</v>
      </c>
      <c r="AH26" s="26">
        <v>-3.5999999999999997E-2</v>
      </c>
      <c r="AI26" s="26">
        <v>-3.5999999999999997E-2</v>
      </c>
      <c r="AJ26" s="26">
        <v>-4.2000000000000003E-2</v>
      </c>
      <c r="AK26" s="26">
        <v>-9.6000000000000002E-2</v>
      </c>
      <c r="AL26" s="26">
        <v>-0.2</v>
      </c>
    </row>
    <row r="27" spans="1:40" s="27" customFormat="1" x14ac:dyDescent="0.55000000000000004">
      <c r="A27" s="26" t="s">
        <v>46</v>
      </c>
      <c r="B27" s="26">
        <v>0.61299999999999999</v>
      </c>
      <c r="C27" s="26">
        <v>0.60699999999999998</v>
      </c>
      <c r="D27" s="26">
        <v>0.61599999999999999</v>
      </c>
      <c r="E27" s="26">
        <v>0.61499999999999999</v>
      </c>
      <c r="F27" s="26">
        <v>0.61499999999999999</v>
      </c>
      <c r="G27" s="26">
        <v>0.61399999999999999</v>
      </c>
      <c r="H27" s="26">
        <v>0.61699999999999999</v>
      </c>
      <c r="I27" s="26">
        <v>0.61</v>
      </c>
      <c r="J27" s="26">
        <v>0.61299999999999999</v>
      </c>
      <c r="K27" s="26">
        <v>0.61699999999999999</v>
      </c>
      <c r="L27" s="26">
        <v>0.61699999999999999</v>
      </c>
      <c r="M27" s="26">
        <v>0.627</v>
      </c>
      <c r="N27" s="26">
        <v>0.622</v>
      </c>
      <c r="O27" s="26">
        <v>0.61099999999999999</v>
      </c>
      <c r="P27" s="26">
        <v>0.61199999999999999</v>
      </c>
      <c r="Q27" s="26">
        <v>0.60699999999999998</v>
      </c>
      <c r="R27" s="26">
        <v>0.60299999999999998</v>
      </c>
      <c r="S27" s="26">
        <v>0.60599999999999998</v>
      </c>
      <c r="T27" s="26">
        <v>0.60799999999999998</v>
      </c>
      <c r="U27" s="26">
        <v>0.61699999999999999</v>
      </c>
      <c r="V27" s="26">
        <v>0.624</v>
      </c>
      <c r="W27" s="26">
        <v>0.61199999999999999</v>
      </c>
      <c r="X27" s="26">
        <v>0.60799999999999998</v>
      </c>
      <c r="Y27" s="26">
        <v>0.61499999999999999</v>
      </c>
      <c r="Z27" s="26">
        <v>0.62</v>
      </c>
      <c r="AA27" s="26">
        <v>0.61299999999999999</v>
      </c>
      <c r="AB27" s="26">
        <v>0.62</v>
      </c>
      <c r="AC27" s="26">
        <v>0.61699999999999999</v>
      </c>
      <c r="AD27" s="26">
        <v>0.62</v>
      </c>
      <c r="AE27" s="26">
        <v>0.623</v>
      </c>
      <c r="AF27" s="26">
        <v>0.61899999999999999</v>
      </c>
      <c r="AG27" s="26">
        <v>0.621</v>
      </c>
      <c r="AH27" s="26">
        <v>0.61899999999999999</v>
      </c>
      <c r="AI27" s="26">
        <v>0.61699999999999999</v>
      </c>
      <c r="AJ27" s="26">
        <v>0.622</v>
      </c>
      <c r="AK27" s="26">
        <v>0.627</v>
      </c>
      <c r="AL27" s="26">
        <v>0.63500000000000001</v>
      </c>
      <c r="AM27" s="26"/>
      <c r="AN27" s="26"/>
    </row>
    <row r="28" spans="1:40" s="27" customFormat="1" x14ac:dyDescent="0.55000000000000004">
      <c r="A28" s="26" t="s">
        <v>47</v>
      </c>
      <c r="B28" s="26">
        <v>0.16</v>
      </c>
      <c r="C28" s="26">
        <v>0.16400000000000001</v>
      </c>
      <c r="D28" s="26">
        <v>0.159</v>
      </c>
      <c r="E28" s="26">
        <v>0.161</v>
      </c>
      <c r="F28" s="26">
        <v>0.161</v>
      </c>
      <c r="G28" s="26">
        <v>0.158</v>
      </c>
      <c r="H28" s="26">
        <v>0.16</v>
      </c>
      <c r="I28" s="26">
        <v>0.161</v>
      </c>
      <c r="J28" s="26">
        <v>0.159</v>
      </c>
      <c r="K28" s="26">
        <v>0.155</v>
      </c>
      <c r="L28" s="26">
        <v>0.16</v>
      </c>
      <c r="M28" s="26">
        <v>0.16300000000000001</v>
      </c>
      <c r="N28" s="26">
        <v>0.158</v>
      </c>
      <c r="O28" s="26">
        <v>0.156</v>
      </c>
      <c r="P28" s="26">
        <v>0.15</v>
      </c>
      <c r="Q28" s="26">
        <v>0.153</v>
      </c>
      <c r="R28" s="26">
        <v>0.151</v>
      </c>
      <c r="S28" s="26">
        <v>0.154</v>
      </c>
      <c r="T28" s="26">
        <v>0.15</v>
      </c>
      <c r="U28" s="26">
        <v>0.156</v>
      </c>
      <c r="V28" s="26">
        <v>0.16</v>
      </c>
      <c r="W28" s="26">
        <v>0.154</v>
      </c>
      <c r="X28" s="26">
        <v>0.151</v>
      </c>
      <c r="Y28" s="26">
        <v>0.14899999999999999</v>
      </c>
      <c r="Z28" s="26">
        <v>0.15</v>
      </c>
      <c r="AA28" s="26">
        <v>0.14399999999999999</v>
      </c>
      <c r="AB28" s="26">
        <v>0.153</v>
      </c>
      <c r="AC28" s="26">
        <v>0.14599999999999999</v>
      </c>
      <c r="AD28" s="26">
        <v>0.14399999999999999</v>
      </c>
      <c r="AE28" s="26">
        <v>0.14199999999999999</v>
      </c>
      <c r="AF28" s="26">
        <v>0.13800000000000001</v>
      </c>
      <c r="AG28" s="26">
        <v>0.13600000000000001</v>
      </c>
      <c r="AH28" s="26">
        <v>0.13500000000000001</v>
      </c>
      <c r="AI28" s="26">
        <v>0.13</v>
      </c>
      <c r="AJ28" s="26">
        <v>0.122</v>
      </c>
      <c r="AK28" s="26">
        <v>0.11700000000000001</v>
      </c>
      <c r="AL28" s="26">
        <v>0.11600000000000001</v>
      </c>
      <c r="AM28" s="26"/>
      <c r="AN28" s="26"/>
    </row>
    <row r="29" spans="1:40" s="27" customFormat="1" x14ac:dyDescent="0.55000000000000004">
      <c r="A29" s="26" t="s">
        <v>48</v>
      </c>
      <c r="B29" s="26">
        <v>0.19600000000000001</v>
      </c>
      <c r="C29" s="26">
        <v>0.19500000000000001</v>
      </c>
      <c r="D29" s="26">
        <v>0.19</v>
      </c>
      <c r="E29" s="26">
        <v>0.19</v>
      </c>
      <c r="F29" s="26">
        <v>0.192</v>
      </c>
      <c r="G29" s="26">
        <v>0.19400000000000001</v>
      </c>
      <c r="H29" s="26">
        <v>0.187</v>
      </c>
      <c r="I29" s="26">
        <v>0.191</v>
      </c>
      <c r="J29" s="26">
        <v>0.192</v>
      </c>
      <c r="K29" s="26">
        <v>0.192</v>
      </c>
      <c r="L29" s="26">
        <v>0.185</v>
      </c>
      <c r="M29" s="26">
        <v>0.17299999999999999</v>
      </c>
      <c r="N29" s="26">
        <v>0.182</v>
      </c>
      <c r="O29" s="26">
        <v>0.19600000000000001</v>
      </c>
      <c r="P29" s="26">
        <v>0.20100000000000001</v>
      </c>
      <c r="Q29" s="26">
        <v>0.20300000000000001</v>
      </c>
      <c r="R29" s="26">
        <v>0.20499999999999999</v>
      </c>
      <c r="S29" s="26">
        <v>0.20300000000000001</v>
      </c>
      <c r="T29" s="26">
        <v>0.20300000000000001</v>
      </c>
      <c r="U29" s="26">
        <v>0.187</v>
      </c>
      <c r="V29" s="26">
        <v>0.17499999999999999</v>
      </c>
      <c r="W29" s="26">
        <v>0.193</v>
      </c>
      <c r="X29" s="26">
        <v>0.19800000000000001</v>
      </c>
      <c r="Y29" s="26">
        <v>0.192</v>
      </c>
      <c r="Z29" s="26">
        <v>0.186</v>
      </c>
      <c r="AA29" s="26">
        <v>0.19800000000000001</v>
      </c>
      <c r="AB29" s="26">
        <v>0.18099999999999999</v>
      </c>
      <c r="AC29" s="26">
        <v>0.191</v>
      </c>
      <c r="AD29" s="26">
        <v>0.187</v>
      </c>
      <c r="AE29" s="26">
        <v>0.186</v>
      </c>
      <c r="AF29" s="26">
        <v>0.19</v>
      </c>
      <c r="AG29" s="26">
        <v>0.186</v>
      </c>
      <c r="AH29" s="26">
        <v>0.188</v>
      </c>
      <c r="AI29" s="26">
        <v>0.187</v>
      </c>
      <c r="AJ29" s="26">
        <v>0.183</v>
      </c>
      <c r="AK29" s="26">
        <v>0.17399999999999999</v>
      </c>
      <c r="AL29" s="26">
        <v>0.14899999999999999</v>
      </c>
      <c r="AM29" s="26"/>
      <c r="AN29" s="26"/>
    </row>
    <row r="30" spans="1:40" s="27" customFormat="1" x14ac:dyDescent="0.55000000000000004">
      <c r="A30" s="26" t="s">
        <v>49</v>
      </c>
      <c r="B30" s="26">
        <v>3.1E-2</v>
      </c>
      <c r="C30" s="26">
        <v>3.4000000000000002E-2</v>
      </c>
      <c r="D30" s="26">
        <v>3.5999999999999997E-2</v>
      </c>
      <c r="E30" s="26">
        <v>3.4000000000000002E-2</v>
      </c>
      <c r="F30" s="26">
        <v>3.3000000000000002E-2</v>
      </c>
      <c r="G30" s="26">
        <v>3.4000000000000002E-2</v>
      </c>
      <c r="H30" s="26">
        <v>3.5999999999999997E-2</v>
      </c>
      <c r="I30" s="26">
        <v>3.6999999999999998E-2</v>
      </c>
      <c r="J30" s="26">
        <v>3.5999999999999997E-2</v>
      </c>
      <c r="K30" s="26">
        <v>3.5999999999999997E-2</v>
      </c>
      <c r="L30" s="26">
        <v>3.6999999999999998E-2</v>
      </c>
      <c r="M30" s="26">
        <v>3.6999999999999998E-2</v>
      </c>
      <c r="N30" s="26">
        <v>3.7999999999999999E-2</v>
      </c>
      <c r="O30" s="26">
        <v>3.6999999999999998E-2</v>
      </c>
      <c r="P30" s="26">
        <v>3.6999999999999998E-2</v>
      </c>
      <c r="Q30" s="26">
        <v>3.6999999999999998E-2</v>
      </c>
      <c r="R30" s="26">
        <v>0.04</v>
      </c>
      <c r="S30" s="26">
        <v>3.6999999999999998E-2</v>
      </c>
      <c r="T30" s="26">
        <v>3.9E-2</v>
      </c>
      <c r="U30" s="26">
        <v>0.04</v>
      </c>
      <c r="V30" s="26">
        <v>0.04</v>
      </c>
      <c r="W30" s="26">
        <v>4.1000000000000002E-2</v>
      </c>
      <c r="X30" s="26">
        <v>4.2000000000000003E-2</v>
      </c>
      <c r="Y30" s="26">
        <v>4.3999999999999997E-2</v>
      </c>
      <c r="Z30" s="26">
        <v>4.3999999999999997E-2</v>
      </c>
      <c r="AA30" s="26">
        <v>4.4999999999999998E-2</v>
      </c>
      <c r="AB30" s="26">
        <v>4.4999999999999998E-2</v>
      </c>
      <c r="AC30" s="26">
        <v>4.4999999999999998E-2</v>
      </c>
      <c r="AD30" s="26">
        <v>4.9000000000000002E-2</v>
      </c>
      <c r="AE30" s="26">
        <v>0.05</v>
      </c>
      <c r="AF30" s="26">
        <v>5.2999999999999999E-2</v>
      </c>
      <c r="AG30" s="26">
        <v>5.6000000000000001E-2</v>
      </c>
      <c r="AH30" s="26">
        <v>5.8000000000000003E-2</v>
      </c>
      <c r="AI30" s="26">
        <v>6.6000000000000003E-2</v>
      </c>
      <c r="AJ30" s="26">
        <v>7.1999999999999995E-2</v>
      </c>
      <c r="AK30" s="26">
        <v>8.2000000000000003E-2</v>
      </c>
      <c r="AL30" s="26">
        <v>0.1</v>
      </c>
      <c r="AM30" s="26"/>
      <c r="AN30" s="26"/>
    </row>
    <row r="31" spans="1:40" s="26" customFormat="1" x14ac:dyDescent="0.55000000000000004">
      <c r="A31" s="26" t="s">
        <v>50</v>
      </c>
      <c r="B31" s="26">
        <v>0.79300000000000004</v>
      </c>
      <c r="C31" s="26">
        <v>0.78700000000000003</v>
      </c>
      <c r="D31" s="26">
        <v>0.79500000000000004</v>
      </c>
      <c r="E31" s="26">
        <v>0.79200000000000004</v>
      </c>
      <c r="F31" s="26">
        <v>0.79300000000000004</v>
      </c>
      <c r="G31" s="26">
        <v>0.79600000000000004</v>
      </c>
      <c r="H31" s="26">
        <v>0.79400000000000004</v>
      </c>
      <c r="I31" s="26">
        <v>0.79100000000000004</v>
      </c>
      <c r="J31" s="26">
        <v>0.79300000000000004</v>
      </c>
      <c r="K31" s="26">
        <v>0.79900000000000004</v>
      </c>
      <c r="L31" s="26">
        <v>0.79400000000000004</v>
      </c>
      <c r="M31" s="26">
        <v>0.79300000000000004</v>
      </c>
      <c r="N31" s="26">
        <v>0.79700000000000004</v>
      </c>
      <c r="O31" s="26">
        <v>0.79700000000000004</v>
      </c>
      <c r="P31" s="26">
        <v>0.80300000000000005</v>
      </c>
      <c r="Q31" s="26">
        <v>0.79800000000000004</v>
      </c>
      <c r="R31" s="26">
        <v>0.8</v>
      </c>
      <c r="S31" s="26">
        <v>0.79800000000000004</v>
      </c>
      <c r="T31" s="26">
        <v>0.80200000000000005</v>
      </c>
      <c r="U31" s="26">
        <v>0.79900000000000004</v>
      </c>
      <c r="V31" s="26">
        <v>0.79600000000000004</v>
      </c>
      <c r="W31" s="26">
        <v>0.79900000000000004</v>
      </c>
      <c r="X31" s="26">
        <v>0.80100000000000005</v>
      </c>
      <c r="Y31" s="26">
        <v>0.80500000000000005</v>
      </c>
      <c r="Z31" s="26">
        <v>0.80500000000000005</v>
      </c>
      <c r="AA31" s="26">
        <v>0.81</v>
      </c>
      <c r="AB31" s="26">
        <v>0.80200000000000005</v>
      </c>
      <c r="AC31" s="26">
        <v>0.80800000000000005</v>
      </c>
      <c r="AD31" s="26">
        <v>0.81100000000000005</v>
      </c>
      <c r="AE31" s="26">
        <v>0.81399999999999995</v>
      </c>
      <c r="AF31" s="26">
        <v>0.81699999999999995</v>
      </c>
      <c r="AG31" s="26">
        <v>0.82</v>
      </c>
      <c r="AH31" s="26">
        <v>0.82099999999999995</v>
      </c>
      <c r="AI31" s="26">
        <v>0.82599999999999996</v>
      </c>
      <c r="AJ31" s="26">
        <v>0.83599999999999997</v>
      </c>
      <c r="AK31" s="26">
        <v>0.84299999999999997</v>
      </c>
      <c r="AL31" s="26">
        <v>0.84599999999999997</v>
      </c>
    </row>
    <row r="32" spans="1:40" s="26" customFormat="1" x14ac:dyDescent="0.55000000000000004">
      <c r="A32" s="26" t="s">
        <v>51</v>
      </c>
      <c r="B32" s="26">
        <v>0.20699999999999999</v>
      </c>
      <c r="C32" s="26">
        <v>0.21299999999999999</v>
      </c>
      <c r="D32" s="26">
        <v>0.20499999999999999</v>
      </c>
      <c r="E32" s="26">
        <v>0.20799999999999999</v>
      </c>
      <c r="F32" s="26">
        <v>0.20699999999999999</v>
      </c>
      <c r="G32" s="26">
        <v>0.20399999999999999</v>
      </c>
      <c r="H32" s="26">
        <v>0.20599999999999999</v>
      </c>
      <c r="I32" s="26">
        <v>0.20899999999999999</v>
      </c>
      <c r="J32" s="26">
        <v>0.20699999999999999</v>
      </c>
      <c r="K32" s="26">
        <v>0.20100000000000001</v>
      </c>
      <c r="L32" s="26">
        <v>0.20599999999999999</v>
      </c>
      <c r="M32" s="26">
        <v>0.20699999999999999</v>
      </c>
      <c r="N32" s="26">
        <v>0.20300000000000001</v>
      </c>
      <c r="O32" s="26">
        <v>0.20300000000000001</v>
      </c>
      <c r="P32" s="26">
        <v>0.19700000000000001</v>
      </c>
      <c r="Q32" s="26">
        <v>0.20200000000000001</v>
      </c>
      <c r="R32" s="26">
        <v>0.2</v>
      </c>
      <c r="S32" s="26">
        <v>0.20200000000000001</v>
      </c>
      <c r="T32" s="26">
        <v>0.19800000000000001</v>
      </c>
      <c r="U32" s="26">
        <v>0.20100000000000001</v>
      </c>
      <c r="V32" s="26">
        <v>0.20399999999999999</v>
      </c>
      <c r="W32" s="26">
        <v>0.20100000000000001</v>
      </c>
      <c r="X32" s="26">
        <v>0.19900000000000001</v>
      </c>
      <c r="Y32" s="26">
        <v>0.19500000000000001</v>
      </c>
      <c r="Z32" s="26">
        <v>0.19500000000000001</v>
      </c>
      <c r="AA32" s="26">
        <v>0.19</v>
      </c>
      <c r="AB32" s="26">
        <v>0.19800000000000001</v>
      </c>
      <c r="AC32" s="26">
        <v>0.192</v>
      </c>
      <c r="AD32" s="26">
        <v>0.189</v>
      </c>
      <c r="AE32" s="26">
        <v>0.186</v>
      </c>
      <c r="AF32" s="26">
        <v>0.183</v>
      </c>
      <c r="AG32" s="26">
        <v>0.18</v>
      </c>
      <c r="AH32" s="26">
        <v>0.17899999999999999</v>
      </c>
      <c r="AI32" s="26">
        <v>0.17399999999999999</v>
      </c>
      <c r="AJ32" s="26">
        <v>0.16400000000000001</v>
      </c>
      <c r="AK32" s="26">
        <v>0.157</v>
      </c>
      <c r="AL32" s="26">
        <v>0.154</v>
      </c>
    </row>
    <row r="34" spans="1:17" s="1" customFormat="1" x14ac:dyDescent="0.55000000000000004">
      <c r="C34" s="2"/>
      <c r="D34" s="2"/>
      <c r="E34" s="2"/>
      <c r="F34" s="2"/>
    </row>
    <row r="35" spans="1:17" s="1" customFormat="1" x14ac:dyDescent="0.55000000000000004">
      <c r="C35" s="2"/>
      <c r="D35" s="2"/>
      <c r="E35" s="2"/>
      <c r="F35" s="2"/>
    </row>
    <row r="36" spans="1:17" s="3" customFormat="1" x14ac:dyDescent="0.55000000000000004">
      <c r="C36" s="2"/>
      <c r="D36" s="2"/>
      <c r="E36" s="2"/>
      <c r="F36" s="2"/>
    </row>
    <row r="37" spans="1:17" s="3" customFormat="1" x14ac:dyDescent="0.55000000000000004">
      <c r="C37" s="2"/>
      <c r="D37" s="2"/>
      <c r="E37" s="2"/>
      <c r="F37" s="2"/>
    </row>
    <row r="38" spans="1:17" s="3" customFormat="1" x14ac:dyDescent="0.55000000000000004"/>
    <row r="40" spans="1:17" s="4" customFormat="1" x14ac:dyDescent="0.55000000000000004"/>
    <row r="42" spans="1:17" x14ac:dyDescent="0.55000000000000004">
      <c r="A42" s="5" t="s">
        <v>52</v>
      </c>
    </row>
    <row r="44" spans="1:17" x14ac:dyDescent="0.55000000000000004">
      <c r="A44" t="s">
        <v>0</v>
      </c>
      <c r="D44" s="25"/>
      <c r="E44" s="25"/>
      <c r="F44" s="25"/>
      <c r="H44" s="7" t="s">
        <v>53</v>
      </c>
      <c r="I44" s="7" t="s">
        <v>55</v>
      </c>
      <c r="J44" s="7" t="s">
        <v>54</v>
      </c>
      <c r="L44" s="25"/>
      <c r="M44" s="25"/>
      <c r="O44" s="7" t="s">
        <v>56</v>
      </c>
      <c r="P44" s="7" t="s">
        <v>57</v>
      </c>
      <c r="Q44" s="8" t="s">
        <v>58</v>
      </c>
    </row>
    <row r="45" spans="1:17" x14ac:dyDescent="0.55000000000000004">
      <c r="D45" s="25"/>
      <c r="E45" s="25"/>
      <c r="F45" s="25"/>
      <c r="H45">
        <v>1</v>
      </c>
      <c r="I45">
        <v>0</v>
      </c>
      <c r="J45">
        <v>0</v>
      </c>
      <c r="L45" s="25"/>
      <c r="M45" s="25"/>
      <c r="O45">
        <f>J45+I45*SIN(RADIANS(30))</f>
        <v>0</v>
      </c>
      <c r="P45">
        <f>I45*COS(RADIANS(30))</f>
        <v>0</v>
      </c>
      <c r="Q45" s="8" t="s">
        <v>53</v>
      </c>
    </row>
    <row r="46" spans="1:17" x14ac:dyDescent="0.55000000000000004">
      <c r="D46" s="25"/>
      <c r="E46" s="25"/>
      <c r="F46" s="25"/>
      <c r="H46">
        <v>0</v>
      </c>
      <c r="I46">
        <v>1</v>
      </c>
      <c r="J46">
        <v>0</v>
      </c>
      <c r="L46" s="25"/>
      <c r="M46" s="25"/>
      <c r="O46">
        <f>J46+I46*SIN(RADIANS(30))</f>
        <v>0.49999999999999994</v>
      </c>
      <c r="P46">
        <f>I46*COS(RADIANS(30))</f>
        <v>0.86602540378443871</v>
      </c>
      <c r="Q46" s="8" t="s">
        <v>55</v>
      </c>
    </row>
    <row r="47" spans="1:17" x14ac:dyDescent="0.55000000000000004">
      <c r="D47" s="25"/>
      <c r="E47" s="25"/>
      <c r="F47" s="25"/>
      <c r="H47">
        <v>0</v>
      </c>
      <c r="I47">
        <v>0</v>
      </c>
      <c r="J47">
        <v>1</v>
      </c>
      <c r="L47" s="25"/>
      <c r="M47" s="25"/>
      <c r="O47">
        <f>J47+I47*SIN(RADIANS(30))</f>
        <v>1</v>
      </c>
      <c r="P47">
        <f>I47*COS(RADIANS(30))</f>
        <v>0</v>
      </c>
      <c r="Q47" s="8" t="s">
        <v>54</v>
      </c>
    </row>
    <row r="48" spans="1:17" x14ac:dyDescent="0.55000000000000004">
      <c r="D48" s="25"/>
      <c r="E48" s="25"/>
      <c r="F48" s="25"/>
      <c r="H48">
        <v>1</v>
      </c>
      <c r="I48">
        <v>0</v>
      </c>
      <c r="J48">
        <v>0</v>
      </c>
      <c r="L48" s="25"/>
      <c r="M48" s="25"/>
      <c r="O48">
        <f>J48+I48*SIN(RADIANS(30))</f>
        <v>0</v>
      </c>
      <c r="P48">
        <f>I48*COS(RADIANS(30))</f>
        <v>0</v>
      </c>
      <c r="Q48" s="9"/>
    </row>
    <row r="49" spans="1:16" x14ac:dyDescent="0.55000000000000004">
      <c r="D49" s="25"/>
      <c r="E49" s="25"/>
      <c r="F49" s="25"/>
      <c r="L49" s="25"/>
      <c r="M49" s="25"/>
    </row>
    <row r="50" spans="1:16" x14ac:dyDescent="0.55000000000000004">
      <c r="A50" t="s">
        <v>77</v>
      </c>
      <c r="D50" s="25"/>
      <c r="E50" s="25"/>
      <c r="F50" s="25"/>
      <c r="H50">
        <v>0.20232002729443871</v>
      </c>
      <c r="I50">
        <v>0.63220743773456156</v>
      </c>
      <c r="J50">
        <v>0.16547253497099959</v>
      </c>
      <c r="L50" s="25"/>
      <c r="M50" s="25"/>
      <c r="O50">
        <v>0.4815762538382804</v>
      </c>
      <c r="P50">
        <v>0.54750770153959905</v>
      </c>
    </row>
    <row r="51" spans="1:16" x14ac:dyDescent="0.55000000000000004">
      <c r="A51" t="s">
        <v>78</v>
      </c>
      <c r="D51" s="25"/>
      <c r="E51" s="25"/>
      <c r="F51" s="25"/>
      <c r="H51">
        <v>0.20177838577291379</v>
      </c>
      <c r="I51">
        <v>0.62824897400820789</v>
      </c>
      <c r="J51">
        <v>0.16997264021887831</v>
      </c>
      <c r="L51" s="25"/>
      <c r="M51" s="25"/>
      <c r="O51">
        <v>0.4840971272229822</v>
      </c>
      <c r="P51">
        <v>0.54407957139261753</v>
      </c>
    </row>
    <row r="52" spans="1:16" x14ac:dyDescent="0.55000000000000004">
      <c r="A52" t="s">
        <v>79</v>
      </c>
      <c r="D52" s="25"/>
      <c r="E52" s="25"/>
      <c r="F52" s="25"/>
      <c r="H52">
        <v>0.196514012303486</v>
      </c>
      <c r="I52">
        <v>0.63909774436090228</v>
      </c>
      <c r="J52">
        <v>0.16438824333561181</v>
      </c>
      <c r="L52" s="25"/>
      <c r="M52" s="25"/>
      <c r="O52">
        <v>0.48393711551606289</v>
      </c>
      <c r="P52">
        <v>0.55347488211787432</v>
      </c>
    </row>
    <row r="53" spans="1:16" x14ac:dyDescent="0.55000000000000004">
      <c r="A53" t="s">
        <v>80</v>
      </c>
      <c r="D53" s="25"/>
      <c r="E53" s="25"/>
      <c r="F53" s="25"/>
      <c r="H53">
        <v>0.19622641509433961</v>
      </c>
      <c r="I53">
        <v>0.63670668953687826</v>
      </c>
      <c r="J53">
        <v>0.16706689536878219</v>
      </c>
      <c r="L53" s="25"/>
      <c r="M53" s="25"/>
      <c r="O53">
        <v>0.48542024013722129</v>
      </c>
      <c r="P53">
        <v>0.55140416789842817</v>
      </c>
    </row>
    <row r="54" spans="1:16" x14ac:dyDescent="0.55000000000000004">
      <c r="A54" t="s">
        <v>81</v>
      </c>
      <c r="D54" s="25"/>
      <c r="E54" s="25"/>
      <c r="F54" s="25"/>
      <c r="H54">
        <v>0.1982758620689655</v>
      </c>
      <c r="I54">
        <v>0.63551724137931032</v>
      </c>
      <c r="J54">
        <v>0.1662068965517241</v>
      </c>
      <c r="L54" s="25"/>
      <c r="M54" s="25"/>
      <c r="O54">
        <v>0.48396551724137932</v>
      </c>
      <c r="P54">
        <v>0.55037407557748974</v>
      </c>
    </row>
    <row r="55" spans="1:16" x14ac:dyDescent="0.55000000000000004">
      <c r="A55" t="s">
        <v>82</v>
      </c>
      <c r="D55" s="25"/>
      <c r="E55" s="25"/>
      <c r="F55" s="25"/>
      <c r="H55">
        <v>0.20115528372409111</v>
      </c>
      <c r="I55">
        <v>0.63574583758069991</v>
      </c>
      <c r="J55">
        <v>0.16309887869520889</v>
      </c>
      <c r="L55" s="25"/>
      <c r="M55" s="25"/>
      <c r="O55">
        <v>0.48097179748555891</v>
      </c>
      <c r="P55">
        <v>0.55057204569510176</v>
      </c>
    </row>
    <row r="56" spans="1:16" x14ac:dyDescent="0.55000000000000004">
      <c r="A56" t="s">
        <v>83</v>
      </c>
      <c r="D56" s="25"/>
      <c r="E56" s="25"/>
      <c r="F56" s="25"/>
      <c r="H56">
        <v>0.1936148300720906</v>
      </c>
      <c r="I56">
        <v>0.640233436319945</v>
      </c>
      <c r="J56">
        <v>0.16615173360796431</v>
      </c>
      <c r="L56" s="25"/>
      <c r="M56" s="25"/>
      <c r="O56">
        <v>0.48626845176793682</v>
      </c>
      <c r="P56">
        <v>0.55445842020527902</v>
      </c>
    </row>
    <row r="57" spans="1:16" x14ac:dyDescent="0.55000000000000004">
      <c r="A57" t="s">
        <v>84</v>
      </c>
      <c r="D57" s="25"/>
      <c r="E57" s="25"/>
      <c r="F57" s="25"/>
      <c r="H57">
        <v>0.19834425664022079</v>
      </c>
      <c r="I57">
        <v>0.63401172818213181</v>
      </c>
      <c r="J57">
        <v>0.16764401517764749</v>
      </c>
      <c r="L57" s="25"/>
      <c r="M57" s="25"/>
      <c r="O57">
        <v>0.48464987926871339</v>
      </c>
      <c r="P57">
        <v>0.54907026290300043</v>
      </c>
    </row>
    <row r="58" spans="1:16" x14ac:dyDescent="0.55000000000000004">
      <c r="A58" t="s">
        <v>85</v>
      </c>
      <c r="D58" s="25"/>
      <c r="E58" s="25"/>
      <c r="F58" s="25"/>
      <c r="H58">
        <v>0.19924033149171269</v>
      </c>
      <c r="I58">
        <v>0.63535911602209949</v>
      </c>
      <c r="J58">
        <v>0.16540055248618779</v>
      </c>
      <c r="L58" s="25"/>
      <c r="M58" s="25"/>
      <c r="O58">
        <v>0.48308011049723759</v>
      </c>
      <c r="P58">
        <v>0.55023713500116267</v>
      </c>
    </row>
    <row r="59" spans="1:16" x14ac:dyDescent="0.55000000000000004">
      <c r="A59" t="s">
        <v>86</v>
      </c>
      <c r="D59" s="25"/>
      <c r="E59" s="25"/>
      <c r="F59" s="25"/>
      <c r="H59">
        <v>0.19924554183813439</v>
      </c>
      <c r="I59">
        <v>0.63991769547325106</v>
      </c>
      <c r="J59">
        <v>0.16083676268861449</v>
      </c>
      <c r="L59" s="25"/>
      <c r="M59" s="25"/>
      <c r="O59">
        <v>0.48079561042524011</v>
      </c>
      <c r="P59">
        <v>0.55418498061102961</v>
      </c>
    </row>
    <row r="60" spans="1:16" x14ac:dyDescent="0.55000000000000004">
      <c r="A60" t="s">
        <v>87</v>
      </c>
      <c r="D60" s="25"/>
      <c r="E60" s="25"/>
      <c r="F60" s="25"/>
      <c r="H60">
        <v>0.1922811853893866</v>
      </c>
      <c r="I60">
        <v>0.64128187456926256</v>
      </c>
      <c r="J60">
        <v>0.16643694004135079</v>
      </c>
      <c r="L60" s="25"/>
      <c r="M60" s="25"/>
      <c r="O60">
        <v>0.48707787732598212</v>
      </c>
      <c r="P60">
        <v>0.55536639436348734</v>
      </c>
    </row>
    <row r="61" spans="1:16" x14ac:dyDescent="0.55000000000000004">
      <c r="A61" t="s">
        <v>88</v>
      </c>
      <c r="D61" s="25"/>
      <c r="E61" s="25"/>
      <c r="F61" s="25"/>
      <c r="H61">
        <v>0.1792842395044735</v>
      </c>
      <c r="I61">
        <v>0.65106675843083284</v>
      </c>
      <c r="J61">
        <v>0.16964900206469369</v>
      </c>
      <c r="L61" s="25"/>
      <c r="M61" s="25"/>
      <c r="O61">
        <v>0.49518238128011022</v>
      </c>
      <c r="P61">
        <v>0.56384035236068752</v>
      </c>
    </row>
    <row r="62" spans="1:16" x14ac:dyDescent="0.55000000000000004">
      <c r="A62" t="s">
        <v>89</v>
      </c>
      <c r="D62" s="25"/>
      <c r="E62" s="25"/>
      <c r="F62" s="25"/>
      <c r="H62">
        <v>0.18897364771151179</v>
      </c>
      <c r="I62">
        <v>0.64667128987517331</v>
      </c>
      <c r="J62">
        <v>0.1643550624133148</v>
      </c>
      <c r="L62" s="25"/>
      <c r="M62" s="25"/>
      <c r="O62">
        <v>0.48769070735090148</v>
      </c>
      <c r="P62">
        <v>0.56003376492995072</v>
      </c>
    </row>
    <row r="63" spans="1:16" x14ac:dyDescent="0.55000000000000004">
      <c r="A63" t="s">
        <v>90</v>
      </c>
      <c r="D63" s="25"/>
      <c r="E63" s="25"/>
      <c r="F63" s="25"/>
      <c r="H63">
        <v>0.20387007601935039</v>
      </c>
      <c r="I63">
        <v>0.63441603317208017</v>
      </c>
      <c r="J63">
        <v>0.16171389080856949</v>
      </c>
      <c r="L63" s="25"/>
      <c r="M63" s="25"/>
      <c r="O63">
        <v>0.47892190739460949</v>
      </c>
      <c r="P63">
        <v>0.54942040129517256</v>
      </c>
    </row>
    <row r="64" spans="1:16" x14ac:dyDescent="0.55000000000000004">
      <c r="A64" t="s">
        <v>91</v>
      </c>
      <c r="D64" s="25"/>
      <c r="E64" s="25"/>
      <c r="F64" s="25"/>
      <c r="H64">
        <v>0.2088452088452088</v>
      </c>
      <c r="I64">
        <v>0.63495963495963492</v>
      </c>
      <c r="J64">
        <v>0.1561951561951562</v>
      </c>
      <c r="L64" s="25"/>
      <c r="M64" s="25"/>
      <c r="O64">
        <v>0.47367497367497369</v>
      </c>
      <c r="P64">
        <v>0.54989117425273759</v>
      </c>
    </row>
    <row r="65" spans="1:30" x14ac:dyDescent="0.55000000000000004">
      <c r="A65" t="s">
        <v>92</v>
      </c>
      <c r="D65" s="25"/>
      <c r="E65" s="25"/>
      <c r="F65" s="25"/>
      <c r="H65">
        <v>0.21063464837049739</v>
      </c>
      <c r="I65">
        <v>0.63018867924528299</v>
      </c>
      <c r="J65">
        <v>0.15917667238421959</v>
      </c>
      <c r="L65" s="25"/>
      <c r="M65" s="25"/>
      <c r="O65">
        <v>0.47427101200686111</v>
      </c>
      <c r="P65">
        <v>0.54575940540377821</v>
      </c>
    </row>
    <row r="66" spans="1:30" x14ac:dyDescent="0.55000000000000004">
      <c r="A66" t="s">
        <v>93</v>
      </c>
      <c r="D66" s="25"/>
      <c r="E66" s="25"/>
      <c r="F66" s="25"/>
      <c r="H66">
        <v>0.21396474248185279</v>
      </c>
      <c r="I66">
        <v>0.62875907362599381</v>
      </c>
      <c r="J66">
        <v>0.1572761838921535</v>
      </c>
      <c r="L66" s="25"/>
      <c r="M66" s="25"/>
      <c r="O66">
        <v>0.47165572070515038</v>
      </c>
      <c r="P66">
        <v>0.5445213306200809</v>
      </c>
    </row>
    <row r="67" spans="1:30" x14ac:dyDescent="0.55000000000000004">
      <c r="A67" t="s">
        <v>94</v>
      </c>
      <c r="D67" s="25"/>
      <c r="E67" s="25"/>
      <c r="F67" s="25"/>
      <c r="H67">
        <v>0.2110123119015048</v>
      </c>
      <c r="I67">
        <v>0.62927496580027353</v>
      </c>
      <c r="J67">
        <v>0.15971272229822159</v>
      </c>
      <c r="L67" s="25"/>
      <c r="M67" s="25"/>
      <c r="O67">
        <v>0.47435020519835841</v>
      </c>
      <c r="P67">
        <v>0.5449681063486207</v>
      </c>
    </row>
    <row r="68" spans="1:30" x14ac:dyDescent="0.55000000000000004">
      <c r="A68" t="s">
        <v>95</v>
      </c>
      <c r="D68" s="25"/>
      <c r="E68" s="25"/>
      <c r="F68" s="25"/>
      <c r="H68">
        <v>0.2111264685556323</v>
      </c>
      <c r="I68">
        <v>0.6330338631651693</v>
      </c>
      <c r="J68">
        <v>0.15583966827919829</v>
      </c>
      <c r="L68" s="25"/>
      <c r="M68" s="25"/>
      <c r="O68">
        <v>0.47235659986178302</v>
      </c>
      <c r="P68">
        <v>0.5482234069568388</v>
      </c>
    </row>
    <row r="69" spans="1:30" x14ac:dyDescent="0.55000000000000004">
      <c r="A69" t="s">
        <v>96</v>
      </c>
      <c r="D69" s="25"/>
      <c r="E69" s="25"/>
      <c r="F69" s="25"/>
      <c r="H69">
        <v>0.19454042847270209</v>
      </c>
      <c r="I69">
        <v>0.64340013821700071</v>
      </c>
      <c r="J69">
        <v>0.16205943331029721</v>
      </c>
      <c r="L69" s="25"/>
      <c r="M69" s="25"/>
      <c r="O69">
        <v>0.4837595024187975</v>
      </c>
      <c r="P69">
        <v>0.55720086449434159</v>
      </c>
    </row>
    <row r="70" spans="1:30" x14ac:dyDescent="0.55000000000000004">
      <c r="A70" t="s">
        <v>97</v>
      </c>
      <c r="D70" s="25"/>
      <c r="E70" s="25"/>
      <c r="F70" s="25"/>
      <c r="H70">
        <v>0.18266574585635359</v>
      </c>
      <c r="I70">
        <v>0.65055248618784534</v>
      </c>
      <c r="J70">
        <v>0.1667817679558011</v>
      </c>
      <c r="L70" s="25"/>
      <c r="M70" s="25"/>
      <c r="O70">
        <v>0.4920580110497238</v>
      </c>
      <c r="P70">
        <v>0.56339497953379913</v>
      </c>
    </row>
    <row r="71" spans="1:30" x14ac:dyDescent="0.55000000000000004">
      <c r="A71" t="s">
        <v>98</v>
      </c>
      <c r="D71" s="25"/>
      <c r="E71" s="25"/>
      <c r="F71" s="25"/>
      <c r="H71">
        <v>0.20146648044692739</v>
      </c>
      <c r="I71">
        <v>0.63826815642458101</v>
      </c>
      <c r="J71">
        <v>0.1602653631284916</v>
      </c>
      <c r="L71" s="25"/>
      <c r="M71" s="25"/>
      <c r="O71">
        <v>0.47939944134078222</v>
      </c>
      <c r="P71">
        <v>0.55275643789034701</v>
      </c>
    </row>
    <row r="72" spans="1:30" x14ac:dyDescent="0.55000000000000004">
      <c r="A72" t="s">
        <v>99</v>
      </c>
      <c r="D72" s="25"/>
      <c r="E72" s="25"/>
      <c r="F72" s="25"/>
      <c r="H72">
        <v>0.2066574202496532</v>
      </c>
      <c r="I72">
        <v>0.63522884882108177</v>
      </c>
      <c r="J72">
        <v>0.1581137309292649</v>
      </c>
      <c r="L72" s="25"/>
      <c r="M72" s="25"/>
      <c r="O72">
        <v>0.47572815533980578</v>
      </c>
      <c r="P72">
        <v>0.55012432029580149</v>
      </c>
    </row>
    <row r="73" spans="1:30" x14ac:dyDescent="0.55000000000000004">
      <c r="A73" t="s">
        <v>100</v>
      </c>
      <c r="D73" s="25"/>
      <c r="E73" s="25"/>
      <c r="F73" s="25"/>
      <c r="H73">
        <v>0.20027913468248429</v>
      </c>
      <c r="I73">
        <v>0.64340544312630843</v>
      </c>
      <c r="J73">
        <v>0.15631542219120731</v>
      </c>
      <c r="L73" s="25"/>
      <c r="M73" s="25"/>
      <c r="O73">
        <v>0.47801814375436152</v>
      </c>
      <c r="P73">
        <v>0.55720545868056692</v>
      </c>
    </row>
    <row r="74" spans="1:30" x14ac:dyDescent="0.55000000000000004">
      <c r="A74" t="s">
        <v>101</v>
      </c>
      <c r="D74" s="25"/>
      <c r="E74" s="25"/>
      <c r="F74" s="25"/>
      <c r="H74">
        <v>0.19456066945606701</v>
      </c>
      <c r="I74">
        <v>0.64853556485355646</v>
      </c>
      <c r="J74">
        <v>0.15690376569037659</v>
      </c>
      <c r="L74" s="25"/>
      <c r="M74" s="25"/>
      <c r="O74">
        <v>0.48117154811715479</v>
      </c>
      <c r="P74">
        <v>0.56164827442087017</v>
      </c>
    </row>
    <row r="75" spans="1:30" x14ac:dyDescent="0.55000000000000004">
      <c r="A75" t="s">
        <v>102</v>
      </c>
      <c r="D75" s="25"/>
      <c r="E75" s="25"/>
      <c r="F75" s="25"/>
      <c r="H75">
        <v>0.20692065711289759</v>
      </c>
      <c r="I75">
        <v>0.64208318769660966</v>
      </c>
      <c r="J75">
        <v>0.15099615519049281</v>
      </c>
      <c r="L75" s="25"/>
      <c r="M75" s="25"/>
      <c r="O75">
        <v>0.47203774903879769</v>
      </c>
      <c r="P75">
        <v>0.55606035188815583</v>
      </c>
    </row>
    <row r="76" spans="1:30" x14ac:dyDescent="0.55000000000000004">
      <c r="A76" t="s">
        <v>103</v>
      </c>
      <c r="D76" s="25"/>
      <c r="E76" s="25"/>
      <c r="F76" s="25"/>
      <c r="H76">
        <v>0.18994413407821231</v>
      </c>
      <c r="I76">
        <v>0.64979050279329609</v>
      </c>
      <c r="J76">
        <v>0.1602653631284916</v>
      </c>
      <c r="L76" s="25"/>
      <c r="M76" s="25"/>
      <c r="O76">
        <v>0.4851606145251397</v>
      </c>
      <c r="P76">
        <v>0.56273508255685767</v>
      </c>
    </row>
    <row r="77" spans="1:30" x14ac:dyDescent="0.55000000000000004">
      <c r="A77" t="s">
        <v>104</v>
      </c>
      <c r="D77" s="25"/>
      <c r="E77" s="25"/>
      <c r="F77" s="25"/>
      <c r="H77">
        <v>0.2004168113928447</v>
      </c>
      <c r="I77">
        <v>0.64640500173671411</v>
      </c>
      <c r="J77">
        <v>0.1531781868704411</v>
      </c>
      <c r="L77" s="25"/>
      <c r="M77" s="25"/>
      <c r="O77">
        <v>0.47638068773879821</v>
      </c>
      <c r="P77">
        <v>0.55980315263731861</v>
      </c>
    </row>
    <row r="78" spans="1:30" x14ac:dyDescent="0.55000000000000004">
      <c r="A78" t="s">
        <v>105</v>
      </c>
      <c r="D78" s="25"/>
      <c r="E78" s="25"/>
      <c r="F78" s="25"/>
      <c r="H78">
        <v>0.19635343618513321</v>
      </c>
      <c r="I78">
        <v>0.65182328190743333</v>
      </c>
      <c r="J78">
        <v>0.15182328190743341</v>
      </c>
      <c r="L78" s="25"/>
      <c r="M78" s="25"/>
      <c r="O78">
        <v>0.47773492286114999</v>
      </c>
      <c r="P78">
        <v>0.5644955209099829</v>
      </c>
      <c r="S78" s="10" t="s">
        <v>59</v>
      </c>
      <c r="T78" s="10"/>
      <c r="V78" s="10" t="s">
        <v>60</v>
      </c>
      <c r="W78" s="10"/>
      <c r="X78" s="11"/>
      <c r="Y78" s="10" t="s">
        <v>61</v>
      </c>
      <c r="Z78" s="10"/>
      <c r="AA78" s="10"/>
    </row>
    <row r="79" spans="1:30" x14ac:dyDescent="0.55000000000000004">
      <c r="A79" t="s">
        <v>106</v>
      </c>
      <c r="D79" s="25"/>
      <c r="E79" s="25"/>
      <c r="F79" s="25"/>
      <c r="H79">
        <v>0.19545454545454549</v>
      </c>
      <c r="I79">
        <v>0.65524475524475523</v>
      </c>
      <c r="J79">
        <v>0.14930069930069931</v>
      </c>
      <c r="L79" s="25"/>
      <c r="M79" s="25"/>
      <c r="O79">
        <v>0.47692307692307689</v>
      </c>
      <c r="P79">
        <v>0.56745860373847479</v>
      </c>
      <c r="S79" s="10" t="s">
        <v>56</v>
      </c>
      <c r="T79" s="10" t="s">
        <v>57</v>
      </c>
      <c r="V79" s="10" t="s">
        <v>56</v>
      </c>
      <c r="W79" s="10" t="s">
        <v>57</v>
      </c>
      <c r="X79" s="12" t="s">
        <v>62</v>
      </c>
      <c r="Y79" s="13" t="s">
        <v>56</v>
      </c>
      <c r="Z79" s="13" t="s">
        <v>57</v>
      </c>
      <c r="AA79" s="14" t="s">
        <v>62</v>
      </c>
      <c r="AB79" s="15"/>
      <c r="AC79" s="15"/>
      <c r="AD79" s="16"/>
    </row>
    <row r="80" spans="1:30" x14ac:dyDescent="0.55000000000000004">
      <c r="A80" t="s">
        <v>107</v>
      </c>
      <c r="D80" s="25"/>
      <c r="E80" s="25"/>
      <c r="F80" s="25"/>
      <c r="H80">
        <v>0.20027962250961201</v>
      </c>
      <c r="I80">
        <v>0.65361761621810566</v>
      </c>
      <c r="J80">
        <v>0.14610276127228239</v>
      </c>
      <c r="L80" s="25"/>
      <c r="M80" s="25"/>
      <c r="O80">
        <v>0.47291156938133527</v>
      </c>
      <c r="P80">
        <v>0.56604946000590717</v>
      </c>
      <c r="S80" s="10">
        <v>0.45</v>
      </c>
      <c r="T80" s="10">
        <v>0.77942286340599487</v>
      </c>
      <c r="V80" s="10">
        <v>0.5</v>
      </c>
      <c r="W80" s="10">
        <v>0.86602540378443871</v>
      </c>
      <c r="X80" s="17">
        <v>1</v>
      </c>
      <c r="Y80" s="18">
        <v>0</v>
      </c>
      <c r="Z80" s="19">
        <v>0</v>
      </c>
      <c r="AA80" s="18">
        <v>1</v>
      </c>
      <c r="AB80" s="20"/>
      <c r="AC80" s="21"/>
      <c r="AD80" s="20"/>
    </row>
    <row r="81" spans="1:30" x14ac:dyDescent="0.55000000000000004">
      <c r="A81" t="s">
        <v>108</v>
      </c>
      <c r="D81" s="25"/>
      <c r="E81" s="25"/>
      <c r="F81" s="25"/>
      <c r="H81">
        <v>0.19725255371609721</v>
      </c>
      <c r="I81">
        <v>0.65833039802747451</v>
      </c>
      <c r="J81">
        <v>0.14441704825642829</v>
      </c>
      <c r="L81" s="25"/>
      <c r="M81" s="25"/>
      <c r="O81">
        <v>0.47358224727016562</v>
      </c>
      <c r="P81">
        <v>0.57013084877531384</v>
      </c>
      <c r="S81" s="10">
        <v>0.55000000000000004</v>
      </c>
      <c r="T81" s="10">
        <v>0.77942286340599487</v>
      </c>
      <c r="V81" s="10">
        <v>0.55000000000000004</v>
      </c>
      <c r="W81" s="10">
        <v>0.77942286340599487</v>
      </c>
      <c r="X81" s="17">
        <v>0.9</v>
      </c>
      <c r="Y81" s="18">
        <v>0.05</v>
      </c>
      <c r="Z81" s="19">
        <v>8.6602540378443879E-2</v>
      </c>
      <c r="AA81" s="18">
        <v>0.9</v>
      </c>
      <c r="AB81" s="20"/>
      <c r="AC81" s="21"/>
      <c r="AD81" s="20"/>
    </row>
    <row r="82" spans="1:30" x14ac:dyDescent="0.55000000000000004">
      <c r="A82" t="s">
        <v>109</v>
      </c>
      <c r="D82" s="25"/>
      <c r="E82" s="25"/>
      <c r="F82" s="25"/>
      <c r="H82">
        <v>0.19964726631393301</v>
      </c>
      <c r="I82">
        <v>0.65714285714285714</v>
      </c>
      <c r="J82">
        <v>0.14320987654320991</v>
      </c>
      <c r="L82" s="25"/>
      <c r="M82" s="25"/>
      <c r="O82">
        <v>0.47178130511463839</v>
      </c>
      <c r="P82">
        <v>0.5691024082012025</v>
      </c>
      <c r="S82" s="10"/>
      <c r="T82" s="10">
        <v>0</v>
      </c>
      <c r="V82" s="10">
        <v>0.6</v>
      </c>
      <c r="W82" s="10">
        <v>0.69282032302755103</v>
      </c>
      <c r="X82" s="17">
        <v>0.8</v>
      </c>
      <c r="Y82" s="18">
        <v>0.1</v>
      </c>
      <c r="Z82" s="19">
        <v>0.17320508075688781</v>
      </c>
      <c r="AA82" s="18">
        <v>0.8</v>
      </c>
      <c r="AB82" s="20"/>
      <c r="AC82" s="21"/>
      <c r="AD82" s="20"/>
    </row>
    <row r="83" spans="1:30" x14ac:dyDescent="0.55000000000000004">
      <c r="A83" t="s">
        <v>110</v>
      </c>
      <c r="D83" s="25"/>
      <c r="E83" s="25"/>
      <c r="F83" s="25"/>
      <c r="H83">
        <v>0.199928850942725</v>
      </c>
      <c r="I83">
        <v>0.66061899679829239</v>
      </c>
      <c r="J83">
        <v>0.13945215225898261</v>
      </c>
      <c r="L83" s="25"/>
      <c r="M83" s="25"/>
      <c r="O83">
        <v>0.4697616506581288</v>
      </c>
      <c r="P83">
        <v>0.57211283344991193</v>
      </c>
      <c r="S83" s="10">
        <v>0.4</v>
      </c>
      <c r="T83" s="10">
        <v>0.69282032302755103</v>
      </c>
      <c r="V83" s="10">
        <v>0.65</v>
      </c>
      <c r="W83" s="10">
        <v>0.60621778264910708</v>
      </c>
      <c r="X83" s="17">
        <v>0.7</v>
      </c>
      <c r="Y83" s="18">
        <v>0.15</v>
      </c>
      <c r="Z83" s="19">
        <v>0.25980762113533162</v>
      </c>
      <c r="AA83" s="18">
        <v>0.7</v>
      </c>
      <c r="AB83" s="20"/>
      <c r="AC83" s="21"/>
      <c r="AD83" s="20"/>
    </row>
    <row r="84" spans="1:30" x14ac:dyDescent="0.55000000000000004">
      <c r="A84" t="s">
        <v>111</v>
      </c>
      <c r="D84" s="25"/>
      <c r="E84" s="25"/>
      <c r="F84" s="25"/>
      <c r="H84">
        <v>0.19770362396842489</v>
      </c>
      <c r="I84">
        <v>0.67061356297093655</v>
      </c>
      <c r="J84">
        <v>0.1316828130606387</v>
      </c>
      <c r="L84" s="25"/>
      <c r="M84" s="25"/>
      <c r="O84">
        <v>0.46698959454610689</v>
      </c>
      <c r="P84">
        <v>0.58076838165522637</v>
      </c>
      <c r="S84" s="10">
        <v>0.6</v>
      </c>
      <c r="T84" s="10">
        <v>0.69282032302755103</v>
      </c>
      <c r="V84" s="10">
        <v>0.7</v>
      </c>
      <c r="W84" s="10">
        <v>0.51961524227066325</v>
      </c>
      <c r="X84" s="17">
        <v>0.6</v>
      </c>
      <c r="Y84" s="18">
        <v>0.2</v>
      </c>
      <c r="Z84" s="19">
        <v>0.34641016151377552</v>
      </c>
      <c r="AA84" s="18">
        <v>0.6</v>
      </c>
      <c r="AB84" s="20"/>
      <c r="AC84" s="21"/>
      <c r="AD84" s="20"/>
    </row>
    <row r="85" spans="1:30" x14ac:dyDescent="0.55000000000000004">
      <c r="A85" t="s">
        <v>112</v>
      </c>
      <c r="D85" s="25"/>
      <c r="E85" s="25"/>
      <c r="F85" s="25"/>
      <c r="H85">
        <v>0.18934695366654511</v>
      </c>
      <c r="I85">
        <v>0.68332725282743523</v>
      </c>
      <c r="J85">
        <v>0.12732579350601969</v>
      </c>
      <c r="L85" s="25"/>
      <c r="M85" s="25"/>
      <c r="O85">
        <v>0.4689894199197373</v>
      </c>
      <c r="P85">
        <v>0.59177876004679075</v>
      </c>
      <c r="S85" s="10"/>
      <c r="T85" s="10">
        <v>0</v>
      </c>
      <c r="V85" s="10">
        <v>0.75</v>
      </c>
      <c r="W85" s="10">
        <v>0.43301270189221941</v>
      </c>
      <c r="X85" s="17">
        <v>0.5</v>
      </c>
      <c r="Y85" s="18">
        <v>0.25</v>
      </c>
      <c r="Z85" s="19">
        <v>0.43301270189221941</v>
      </c>
      <c r="AA85" s="18">
        <v>0.5</v>
      </c>
      <c r="AB85" s="20"/>
      <c r="AC85" s="21"/>
      <c r="AD85" s="20"/>
    </row>
    <row r="86" spans="1:30" x14ac:dyDescent="0.55000000000000004">
      <c r="A86" t="s">
        <v>113</v>
      </c>
      <c r="D86" s="25"/>
      <c r="E86" s="25"/>
      <c r="F86" s="25"/>
      <c r="H86">
        <v>0.16560509554140129</v>
      </c>
      <c r="I86">
        <v>0.70588235294117641</v>
      </c>
      <c r="J86">
        <v>0.1285125515174223</v>
      </c>
      <c r="L86" s="25"/>
      <c r="M86" s="25"/>
      <c r="O86">
        <v>0.48145372798801039</v>
      </c>
      <c r="P86">
        <v>0.61131204973019193</v>
      </c>
      <c r="S86" s="10">
        <v>0.35</v>
      </c>
      <c r="T86" s="10">
        <v>0.60621778264910708</v>
      </c>
      <c r="V86" s="10">
        <v>0.8</v>
      </c>
      <c r="W86" s="10">
        <v>0.34641016151377552</v>
      </c>
      <c r="X86" s="22">
        <v>0.4</v>
      </c>
      <c r="Y86" s="18">
        <v>0.3</v>
      </c>
      <c r="Z86" s="19">
        <v>0.51961524227066325</v>
      </c>
      <c r="AA86" s="19">
        <v>0.4</v>
      </c>
      <c r="AB86" s="20"/>
      <c r="AC86" s="21"/>
      <c r="AD86" s="20"/>
    </row>
    <row r="87" spans="1:30" x14ac:dyDescent="0.55000000000000004">
      <c r="S87" s="10">
        <v>0.65</v>
      </c>
      <c r="T87" s="10">
        <v>0.60621778264910708</v>
      </c>
      <c r="V87" s="10">
        <v>0.85</v>
      </c>
      <c r="W87" s="10">
        <v>0.25980762113533162</v>
      </c>
      <c r="X87" s="22">
        <v>0.3</v>
      </c>
      <c r="Y87" s="18">
        <v>0.35</v>
      </c>
      <c r="Z87" s="19">
        <v>0.60621778264910708</v>
      </c>
      <c r="AA87" s="19">
        <v>0.3</v>
      </c>
      <c r="AB87" s="20"/>
      <c r="AC87" s="21"/>
      <c r="AD87" s="20"/>
    </row>
    <row r="88" spans="1:30" x14ac:dyDescent="0.55000000000000004">
      <c r="S88" s="10"/>
      <c r="T88" s="10">
        <v>0</v>
      </c>
      <c r="V88" s="10">
        <v>0.9</v>
      </c>
      <c r="W88" s="10">
        <v>0.17320508075688781</v>
      </c>
      <c r="X88" s="22">
        <v>0.2</v>
      </c>
      <c r="Y88" s="18">
        <v>0.4</v>
      </c>
      <c r="Z88" s="19">
        <v>0.69282032302755103</v>
      </c>
      <c r="AA88" s="19">
        <v>0.2</v>
      </c>
      <c r="AB88" s="20"/>
      <c r="AC88" s="21"/>
      <c r="AD88" s="20"/>
    </row>
    <row r="89" spans="1:30" x14ac:dyDescent="0.55000000000000004">
      <c r="S89" s="10">
        <v>0.3</v>
      </c>
      <c r="T89" s="10">
        <v>0.51961524227066325</v>
      </c>
      <c r="V89" s="10">
        <v>0.95</v>
      </c>
      <c r="W89" s="10">
        <v>8.6602540378443879E-2</v>
      </c>
      <c r="X89" s="22">
        <v>0.1</v>
      </c>
      <c r="Y89" s="18">
        <v>0.45</v>
      </c>
      <c r="Z89" s="19">
        <v>0.77942286340599487</v>
      </c>
      <c r="AA89" s="19">
        <v>0.1</v>
      </c>
      <c r="AB89" s="20"/>
      <c r="AC89" s="21"/>
      <c r="AD89" s="20"/>
    </row>
    <row r="90" spans="1:30" x14ac:dyDescent="0.55000000000000004">
      <c r="S90" s="10">
        <v>0.7</v>
      </c>
      <c r="T90" s="10">
        <v>0.51961524227066325</v>
      </c>
      <c r="V90" s="10">
        <v>1</v>
      </c>
      <c r="W90" s="10">
        <v>0</v>
      </c>
      <c r="X90" s="17">
        <v>0</v>
      </c>
      <c r="Y90" s="18">
        <v>0.5</v>
      </c>
      <c r="Z90" s="19">
        <v>0.86602540378443871</v>
      </c>
      <c r="AA90" s="18">
        <v>0</v>
      </c>
      <c r="AB90" s="20"/>
      <c r="AC90" s="21"/>
      <c r="AD90" s="20"/>
    </row>
    <row r="91" spans="1:30" x14ac:dyDescent="0.55000000000000004">
      <c r="S91" s="10"/>
      <c r="T91" s="10">
        <v>0</v>
      </c>
      <c r="X91" s="23"/>
      <c r="Y91" s="23"/>
    </row>
    <row r="92" spans="1:30" x14ac:dyDescent="0.55000000000000004">
      <c r="S92" s="10">
        <v>0.25</v>
      </c>
      <c r="T92" s="10">
        <v>0.43301270189221941</v>
      </c>
      <c r="X92" s="23"/>
      <c r="Y92" s="23"/>
    </row>
    <row r="93" spans="1:30" x14ac:dyDescent="0.55000000000000004">
      <c r="S93" s="10">
        <v>0.75</v>
      </c>
      <c r="T93" s="10">
        <v>0.43301270189221941</v>
      </c>
      <c r="X93" s="23"/>
      <c r="Y93" s="23"/>
    </row>
    <row r="94" spans="1:30" x14ac:dyDescent="0.55000000000000004">
      <c r="S94" s="10"/>
      <c r="T94" s="10">
        <v>0</v>
      </c>
      <c r="X94" s="23"/>
      <c r="Y94" s="23"/>
    </row>
    <row r="95" spans="1:30" x14ac:dyDescent="0.55000000000000004">
      <c r="S95" s="10">
        <v>0.2</v>
      </c>
      <c r="T95" s="10">
        <v>0.34641016151377552</v>
      </c>
      <c r="X95" s="23"/>
      <c r="Y95" s="23"/>
    </row>
    <row r="96" spans="1:30" x14ac:dyDescent="0.55000000000000004">
      <c r="S96" s="10">
        <v>0.8</v>
      </c>
      <c r="T96" s="10">
        <v>0.34641016151377552</v>
      </c>
      <c r="X96" s="23"/>
      <c r="Y96" s="23"/>
    </row>
    <row r="97" spans="19:25" x14ac:dyDescent="0.55000000000000004">
      <c r="S97" s="10"/>
      <c r="T97" s="10">
        <v>0</v>
      </c>
      <c r="X97" s="23"/>
      <c r="Y97" s="23"/>
    </row>
    <row r="98" spans="19:25" x14ac:dyDescent="0.55000000000000004">
      <c r="S98" s="10">
        <v>0.15</v>
      </c>
      <c r="T98" s="10">
        <v>0.25980762113533162</v>
      </c>
      <c r="X98" s="23"/>
      <c r="Y98" s="23"/>
    </row>
    <row r="99" spans="19:25" x14ac:dyDescent="0.55000000000000004">
      <c r="S99" s="10">
        <v>0.85</v>
      </c>
      <c r="T99" s="10">
        <v>0.25980762113533162</v>
      </c>
      <c r="X99" s="23"/>
      <c r="Y99" s="23"/>
    </row>
    <row r="100" spans="19:25" x14ac:dyDescent="0.55000000000000004">
      <c r="S100" s="10"/>
      <c r="T100" s="10">
        <v>0</v>
      </c>
      <c r="X100" s="23"/>
      <c r="Y100" s="23"/>
    </row>
    <row r="101" spans="19:25" x14ac:dyDescent="0.55000000000000004">
      <c r="S101" s="10">
        <v>0.1</v>
      </c>
      <c r="T101" s="10">
        <v>0.17320508075688781</v>
      </c>
      <c r="X101" s="23"/>
      <c r="Y101" s="23"/>
    </row>
    <row r="102" spans="19:25" x14ac:dyDescent="0.55000000000000004">
      <c r="S102" s="10">
        <v>0.9</v>
      </c>
      <c r="T102" s="10">
        <v>0.17320508075688781</v>
      </c>
      <c r="X102" s="23"/>
      <c r="Y102" s="23"/>
    </row>
    <row r="103" spans="19:25" x14ac:dyDescent="0.55000000000000004">
      <c r="S103" s="10"/>
      <c r="T103" s="10">
        <v>0</v>
      </c>
      <c r="X103" s="23"/>
      <c r="Y103" s="23"/>
    </row>
    <row r="104" spans="19:25" x14ac:dyDescent="0.55000000000000004">
      <c r="S104" s="10">
        <v>0.05</v>
      </c>
      <c r="T104" s="10">
        <v>8.6602540378443879E-2</v>
      </c>
      <c r="X104" s="23"/>
      <c r="Y104" s="23"/>
    </row>
    <row r="105" spans="19:25" x14ac:dyDescent="0.55000000000000004">
      <c r="S105" s="10">
        <v>0.95</v>
      </c>
      <c r="T105" s="10">
        <v>8.6602540378443879E-2</v>
      </c>
      <c r="X105" s="23"/>
      <c r="Y105" s="23"/>
    </row>
    <row r="106" spans="19:25" x14ac:dyDescent="0.55000000000000004">
      <c r="S106" s="10"/>
      <c r="T106" s="10">
        <v>0</v>
      </c>
      <c r="X106" s="23"/>
      <c r="Y106" s="23"/>
    </row>
    <row r="107" spans="19:25" x14ac:dyDescent="0.55000000000000004">
      <c r="S107" s="10">
        <v>0.95</v>
      </c>
      <c r="T107" s="10">
        <v>8.6602540378443879E-2</v>
      </c>
      <c r="X107" s="23"/>
      <c r="Y107" s="23"/>
    </row>
    <row r="108" spans="19:25" x14ac:dyDescent="0.55000000000000004">
      <c r="S108" s="10">
        <v>0.9</v>
      </c>
      <c r="T108" s="10">
        <v>0</v>
      </c>
      <c r="X108" s="23"/>
      <c r="Y108" s="23"/>
    </row>
    <row r="109" spans="19:25" x14ac:dyDescent="0.55000000000000004">
      <c r="S109" s="10"/>
      <c r="T109" s="10">
        <v>0</v>
      </c>
      <c r="X109" s="23"/>
      <c r="Y109" s="23"/>
    </row>
    <row r="110" spans="19:25" x14ac:dyDescent="0.55000000000000004">
      <c r="S110" s="10">
        <v>0.9</v>
      </c>
      <c r="T110" s="10">
        <v>0.17320508075688781</v>
      </c>
      <c r="X110" s="23"/>
      <c r="Y110" s="23"/>
    </row>
    <row r="111" spans="19:25" x14ac:dyDescent="0.55000000000000004">
      <c r="S111" s="10">
        <v>0.8</v>
      </c>
      <c r="T111" s="10">
        <v>0</v>
      </c>
      <c r="X111" s="23"/>
      <c r="Y111" s="23"/>
    </row>
    <row r="112" spans="19:25" x14ac:dyDescent="0.55000000000000004">
      <c r="S112" s="10"/>
      <c r="T112" s="10">
        <v>0</v>
      </c>
      <c r="X112" s="23"/>
      <c r="Y112" s="23"/>
    </row>
    <row r="113" spans="19:25" x14ac:dyDescent="0.55000000000000004">
      <c r="S113" s="10">
        <v>0.85</v>
      </c>
      <c r="T113" s="10">
        <v>0.25980762113533162</v>
      </c>
      <c r="X113" s="23"/>
      <c r="Y113" s="23"/>
    </row>
    <row r="114" spans="19:25" x14ac:dyDescent="0.55000000000000004">
      <c r="S114" s="10">
        <v>0.7</v>
      </c>
      <c r="T114" s="10">
        <v>0</v>
      </c>
      <c r="X114" s="23"/>
      <c r="Y114" s="23"/>
    </row>
    <row r="115" spans="19:25" x14ac:dyDescent="0.55000000000000004">
      <c r="S115" s="10"/>
      <c r="T115" s="10">
        <v>0</v>
      </c>
      <c r="X115" s="23"/>
      <c r="Y115" s="23"/>
    </row>
    <row r="116" spans="19:25" x14ac:dyDescent="0.55000000000000004">
      <c r="S116" s="10">
        <v>0.8</v>
      </c>
      <c r="T116" s="10">
        <v>0.34641016151377552</v>
      </c>
      <c r="X116" s="23"/>
      <c r="Y116" s="23"/>
    </row>
    <row r="117" spans="19:25" x14ac:dyDescent="0.55000000000000004">
      <c r="S117" s="10">
        <v>0.6</v>
      </c>
      <c r="T117" s="10">
        <v>0</v>
      </c>
      <c r="X117" s="23"/>
      <c r="Y117" s="23"/>
    </row>
    <row r="118" spans="19:25" x14ac:dyDescent="0.55000000000000004">
      <c r="S118" s="10"/>
      <c r="T118" s="10">
        <v>0</v>
      </c>
      <c r="X118" s="23"/>
      <c r="Y118" s="23"/>
    </row>
    <row r="119" spans="19:25" x14ac:dyDescent="0.55000000000000004">
      <c r="S119" s="10">
        <v>0.75</v>
      </c>
      <c r="T119" s="10">
        <v>0.43301270189221941</v>
      </c>
      <c r="X119" s="23"/>
      <c r="Y119" s="23"/>
    </row>
    <row r="120" spans="19:25" x14ac:dyDescent="0.55000000000000004">
      <c r="S120" s="10">
        <v>0.5</v>
      </c>
      <c r="T120" s="10">
        <v>0</v>
      </c>
      <c r="X120" s="23"/>
      <c r="Y120" s="23"/>
    </row>
    <row r="121" spans="19:25" x14ac:dyDescent="0.55000000000000004">
      <c r="S121" s="10"/>
      <c r="T121" s="10">
        <v>0</v>
      </c>
      <c r="X121" s="23"/>
      <c r="Y121" s="23"/>
    </row>
    <row r="122" spans="19:25" x14ac:dyDescent="0.55000000000000004">
      <c r="S122" s="10">
        <v>0.7</v>
      </c>
      <c r="T122" s="10">
        <v>0.51961524227066325</v>
      </c>
      <c r="X122" s="23"/>
      <c r="Y122" s="23"/>
    </row>
    <row r="123" spans="19:25" x14ac:dyDescent="0.55000000000000004">
      <c r="S123" s="10">
        <v>0.4</v>
      </c>
      <c r="T123" s="10">
        <v>0</v>
      </c>
      <c r="X123" s="23"/>
      <c r="Y123" s="23"/>
    </row>
    <row r="124" spans="19:25" x14ac:dyDescent="0.55000000000000004">
      <c r="S124" s="10"/>
      <c r="T124" s="10">
        <v>0</v>
      </c>
      <c r="X124" s="23"/>
      <c r="Y124" s="23"/>
    </row>
    <row r="125" spans="19:25" x14ac:dyDescent="0.55000000000000004">
      <c r="S125" s="10">
        <v>0.65</v>
      </c>
      <c r="T125" s="10">
        <v>0.60621778264910708</v>
      </c>
      <c r="X125" s="23"/>
      <c r="Y125" s="23"/>
    </row>
    <row r="126" spans="19:25" x14ac:dyDescent="0.55000000000000004">
      <c r="S126" s="10">
        <v>0.3</v>
      </c>
      <c r="T126" s="10">
        <v>0</v>
      </c>
      <c r="X126" s="23"/>
      <c r="Y126" s="23"/>
    </row>
    <row r="127" spans="19:25" x14ac:dyDescent="0.55000000000000004">
      <c r="S127" s="10"/>
      <c r="T127" s="10">
        <v>0</v>
      </c>
      <c r="X127" s="23"/>
      <c r="Y127" s="23"/>
    </row>
    <row r="128" spans="19:25" x14ac:dyDescent="0.55000000000000004">
      <c r="S128" s="10">
        <v>0.6</v>
      </c>
      <c r="T128" s="10">
        <v>0.69282032302755103</v>
      </c>
      <c r="X128" s="23"/>
      <c r="Y128" s="23"/>
    </row>
    <row r="129" spans="19:25" x14ac:dyDescent="0.55000000000000004">
      <c r="S129" s="10">
        <v>0.2</v>
      </c>
      <c r="T129" s="10">
        <v>0</v>
      </c>
      <c r="X129" s="23"/>
      <c r="Y129" s="23"/>
    </row>
    <row r="130" spans="19:25" x14ac:dyDescent="0.55000000000000004">
      <c r="S130" s="10"/>
      <c r="T130" s="10">
        <v>0</v>
      </c>
      <c r="X130" s="23"/>
      <c r="Y130" s="23"/>
    </row>
    <row r="131" spans="19:25" x14ac:dyDescent="0.55000000000000004">
      <c r="S131" s="10">
        <v>0.55000000000000004</v>
      </c>
      <c r="T131" s="10">
        <v>0.77942286340599487</v>
      </c>
      <c r="X131" s="23"/>
      <c r="Y131" s="23"/>
    </row>
    <row r="132" spans="19:25" x14ac:dyDescent="0.55000000000000004">
      <c r="S132" s="10">
        <v>0.1</v>
      </c>
      <c r="T132" s="10">
        <v>0</v>
      </c>
      <c r="X132" s="23"/>
      <c r="Y132" s="23"/>
    </row>
    <row r="133" spans="19:25" x14ac:dyDescent="0.55000000000000004">
      <c r="S133" s="10"/>
      <c r="T133" s="10">
        <v>0</v>
      </c>
      <c r="X133" s="23"/>
      <c r="Y133" s="23"/>
    </row>
    <row r="134" spans="19:25" x14ac:dyDescent="0.55000000000000004">
      <c r="S134" s="10">
        <v>0.05</v>
      </c>
      <c r="T134" s="10">
        <v>8.6602540378443879E-2</v>
      </c>
      <c r="X134" s="23"/>
      <c r="Y134" s="23"/>
    </row>
    <row r="135" spans="19:25" x14ac:dyDescent="0.55000000000000004">
      <c r="S135" s="10">
        <v>0.1</v>
      </c>
      <c r="T135" s="10">
        <v>0</v>
      </c>
      <c r="X135" s="23"/>
      <c r="Y135" s="23"/>
    </row>
    <row r="136" spans="19:25" x14ac:dyDescent="0.55000000000000004">
      <c r="S136" s="10"/>
      <c r="T136" s="10">
        <v>0</v>
      </c>
      <c r="X136" s="23"/>
      <c r="Y136" s="23"/>
    </row>
    <row r="137" spans="19:25" x14ac:dyDescent="0.55000000000000004">
      <c r="S137" s="10">
        <v>0.1</v>
      </c>
      <c r="T137" s="10">
        <v>0.17320508075688781</v>
      </c>
      <c r="X137" s="23"/>
      <c r="Y137" s="23"/>
    </row>
    <row r="138" spans="19:25" x14ac:dyDescent="0.55000000000000004">
      <c r="S138" s="10">
        <v>0.2</v>
      </c>
      <c r="T138" s="10">
        <v>0</v>
      </c>
      <c r="X138" s="23"/>
      <c r="Y138" s="23"/>
    </row>
    <row r="139" spans="19:25" x14ac:dyDescent="0.55000000000000004">
      <c r="S139" s="10"/>
      <c r="T139" s="10">
        <v>0</v>
      </c>
      <c r="X139" s="23"/>
      <c r="Y139" s="23"/>
    </row>
    <row r="140" spans="19:25" x14ac:dyDescent="0.55000000000000004">
      <c r="S140" s="10">
        <v>0.15</v>
      </c>
      <c r="T140" s="10">
        <v>0.25980762113533162</v>
      </c>
      <c r="X140" s="23"/>
      <c r="Y140" s="23"/>
    </row>
    <row r="141" spans="19:25" x14ac:dyDescent="0.55000000000000004">
      <c r="S141" s="10">
        <v>0.3</v>
      </c>
      <c r="T141" s="10">
        <v>0</v>
      </c>
      <c r="X141" s="23"/>
      <c r="Y141" s="23"/>
    </row>
    <row r="142" spans="19:25" x14ac:dyDescent="0.55000000000000004">
      <c r="S142" s="10"/>
      <c r="T142" s="10">
        <v>0</v>
      </c>
      <c r="X142" s="23"/>
      <c r="Y142" s="23"/>
    </row>
    <row r="143" spans="19:25" x14ac:dyDescent="0.55000000000000004">
      <c r="S143" s="10">
        <v>0.2</v>
      </c>
      <c r="T143" s="10">
        <v>0.34641016151377552</v>
      </c>
      <c r="X143" s="23"/>
      <c r="Y143" s="23"/>
    </row>
    <row r="144" spans="19:25" x14ac:dyDescent="0.55000000000000004">
      <c r="S144" s="10">
        <v>0.4</v>
      </c>
      <c r="T144" s="10">
        <v>0</v>
      </c>
      <c r="X144" s="23"/>
      <c r="Y144" s="23"/>
    </row>
    <row r="145" spans="19:25" x14ac:dyDescent="0.55000000000000004">
      <c r="S145" s="10"/>
      <c r="T145" s="10">
        <v>0</v>
      </c>
      <c r="X145" s="23"/>
      <c r="Y145" s="23"/>
    </row>
    <row r="146" spans="19:25" x14ac:dyDescent="0.55000000000000004">
      <c r="S146" s="10">
        <v>0.25</v>
      </c>
      <c r="T146" s="10">
        <v>0.43301270189221941</v>
      </c>
      <c r="X146" s="23"/>
      <c r="Y146" s="23"/>
    </row>
    <row r="147" spans="19:25" x14ac:dyDescent="0.55000000000000004">
      <c r="S147" s="10">
        <v>0.5</v>
      </c>
      <c r="T147" s="10">
        <v>0</v>
      </c>
      <c r="X147" s="23"/>
      <c r="Y147" s="23"/>
    </row>
    <row r="148" spans="19:25" x14ac:dyDescent="0.55000000000000004">
      <c r="S148" s="10"/>
      <c r="T148" s="10">
        <v>0</v>
      </c>
      <c r="X148" s="23"/>
      <c r="Y148" s="23"/>
    </row>
    <row r="149" spans="19:25" x14ac:dyDescent="0.55000000000000004">
      <c r="S149" s="10">
        <v>0.3</v>
      </c>
      <c r="T149" s="10">
        <v>0.51961524227066325</v>
      </c>
      <c r="X149" s="23"/>
      <c r="Y149" s="23"/>
    </row>
    <row r="150" spans="19:25" x14ac:dyDescent="0.55000000000000004">
      <c r="S150" s="10">
        <v>0.6</v>
      </c>
      <c r="T150" s="10">
        <v>0</v>
      </c>
      <c r="X150" s="23"/>
      <c r="Y150" s="23"/>
    </row>
    <row r="151" spans="19:25" x14ac:dyDescent="0.55000000000000004">
      <c r="S151" s="10"/>
      <c r="T151" s="10">
        <v>0</v>
      </c>
      <c r="X151" s="23"/>
      <c r="Y151" s="23"/>
    </row>
    <row r="152" spans="19:25" x14ac:dyDescent="0.55000000000000004">
      <c r="S152" s="10">
        <v>0.35</v>
      </c>
      <c r="T152" s="10">
        <v>0.60621778264910708</v>
      </c>
      <c r="X152" s="23"/>
      <c r="Y152" s="23"/>
    </row>
    <row r="153" spans="19:25" x14ac:dyDescent="0.55000000000000004">
      <c r="S153" s="10">
        <v>0.7</v>
      </c>
      <c r="T153" s="10">
        <v>0</v>
      </c>
      <c r="X153" s="23"/>
      <c r="Y153" s="23"/>
    </row>
    <row r="154" spans="19:25" x14ac:dyDescent="0.55000000000000004">
      <c r="S154" s="10"/>
      <c r="T154" s="10">
        <v>0</v>
      </c>
      <c r="X154" s="23"/>
      <c r="Y154" s="23"/>
    </row>
    <row r="155" spans="19:25" x14ac:dyDescent="0.55000000000000004">
      <c r="S155" s="10">
        <v>0.4</v>
      </c>
      <c r="T155" s="10">
        <v>0.69282032302755103</v>
      </c>
      <c r="X155" s="23"/>
      <c r="Y155" s="23"/>
    </row>
    <row r="156" spans="19:25" x14ac:dyDescent="0.55000000000000004">
      <c r="S156" s="10">
        <v>0.8</v>
      </c>
      <c r="T156" s="10">
        <v>0</v>
      </c>
      <c r="X156" s="23"/>
      <c r="Y156" s="23"/>
    </row>
    <row r="157" spans="19:25" x14ac:dyDescent="0.55000000000000004">
      <c r="S157" s="10"/>
      <c r="T157" s="10">
        <v>0</v>
      </c>
      <c r="X157" s="23"/>
      <c r="Y157" s="23"/>
    </row>
    <row r="158" spans="19:25" x14ac:dyDescent="0.55000000000000004">
      <c r="S158" s="10">
        <v>0.45</v>
      </c>
      <c r="T158" s="10">
        <v>0.77942286340599487</v>
      </c>
      <c r="X158" s="23"/>
      <c r="Y158" s="23"/>
    </row>
    <row r="159" spans="19:25" x14ac:dyDescent="0.55000000000000004">
      <c r="S159" s="10">
        <v>0.9</v>
      </c>
      <c r="T159" s="10">
        <v>0</v>
      </c>
      <c r="X159" s="23"/>
      <c r="Y159" s="23"/>
    </row>
  </sheetData>
  <pageMargins left="0.75" right="0.75" top="1" bottom="1" header="0.5" footer="0.5"/>
  <pageSetup paperSize="9"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FC67D-7A6C-493D-9A49-236CE40DAA56}">
  <dimension ref="A1:H40"/>
  <sheetViews>
    <sheetView zoomScaleNormal="100" workbookViewId="0">
      <selection activeCell="G10" sqref="G10"/>
    </sheetView>
  </sheetViews>
  <sheetFormatPr defaultRowHeight="14.4" x14ac:dyDescent="0.55000000000000004"/>
  <sheetData>
    <row r="1" spans="1:7" x14ac:dyDescent="0.55000000000000004">
      <c r="A1" t="s">
        <v>0</v>
      </c>
      <c r="B1" s="25" t="s">
        <v>114</v>
      </c>
      <c r="C1" s="25" t="s">
        <v>115</v>
      </c>
      <c r="D1" s="25" t="s">
        <v>116</v>
      </c>
      <c r="E1" s="25" t="s">
        <v>117</v>
      </c>
      <c r="G1" s="2"/>
    </row>
    <row r="2" spans="1:7" x14ac:dyDescent="0.55000000000000004">
      <c r="A2" t="s">
        <v>20</v>
      </c>
      <c r="B2" t="s">
        <v>75</v>
      </c>
      <c r="C2" t="s">
        <v>75</v>
      </c>
      <c r="D2" t="s">
        <v>75</v>
      </c>
      <c r="E2" t="s">
        <v>75</v>
      </c>
      <c r="G2" s="2"/>
    </row>
    <row r="3" spans="1:7" x14ac:dyDescent="0.55000000000000004">
      <c r="A3" t="s">
        <v>22</v>
      </c>
      <c r="B3">
        <v>36.99</v>
      </c>
      <c r="C3">
        <v>38.04</v>
      </c>
      <c r="D3">
        <v>36.99</v>
      </c>
      <c r="E3">
        <v>37.049999999999997</v>
      </c>
      <c r="G3" s="2"/>
    </row>
    <row r="4" spans="1:7" x14ac:dyDescent="0.55000000000000004">
      <c r="A4" t="s">
        <v>23</v>
      </c>
      <c r="B4">
        <v>2.27</v>
      </c>
      <c r="C4">
        <v>2.25</v>
      </c>
      <c r="D4">
        <v>2.3199999999999998</v>
      </c>
      <c r="E4">
        <v>2.1800000000000002</v>
      </c>
      <c r="G4" s="2"/>
    </row>
    <row r="5" spans="1:7" x14ac:dyDescent="0.55000000000000004">
      <c r="A5" t="s">
        <v>24</v>
      </c>
      <c r="B5">
        <v>18.5</v>
      </c>
      <c r="C5">
        <v>16.62</v>
      </c>
      <c r="D5">
        <v>16.559999999999999</v>
      </c>
      <c r="E5">
        <v>18.059999999999999</v>
      </c>
      <c r="G5" s="2"/>
    </row>
    <row r="6" spans="1:7" x14ac:dyDescent="0.55000000000000004">
      <c r="A6" t="s">
        <v>25</v>
      </c>
      <c r="B6">
        <v>17.39</v>
      </c>
      <c r="C6">
        <v>17.39</v>
      </c>
      <c r="D6">
        <v>17.41</v>
      </c>
      <c r="E6">
        <v>17.34</v>
      </c>
      <c r="G6" s="2"/>
    </row>
    <row r="7" spans="1:7" x14ac:dyDescent="0.55000000000000004">
      <c r="A7" t="s">
        <v>26</v>
      </c>
      <c r="B7">
        <v>0.1552</v>
      </c>
      <c r="C7">
        <v>0.14360000000000001</v>
      </c>
      <c r="D7">
        <v>0.1075</v>
      </c>
      <c r="E7">
        <v>0.1103</v>
      </c>
      <c r="G7" s="2"/>
    </row>
    <row r="8" spans="1:7" x14ac:dyDescent="0.55000000000000004">
      <c r="A8" t="s">
        <v>27</v>
      </c>
      <c r="B8">
        <v>11.98</v>
      </c>
      <c r="C8">
        <v>12.41</v>
      </c>
      <c r="D8">
        <v>12.12</v>
      </c>
      <c r="E8">
        <v>12.05</v>
      </c>
      <c r="G8" s="2"/>
    </row>
    <row r="9" spans="1:7" x14ac:dyDescent="0.55000000000000004">
      <c r="A9" t="s">
        <v>28</v>
      </c>
      <c r="B9">
        <v>0.12620000000000001</v>
      </c>
      <c r="C9">
        <v>0.20130000000000001</v>
      </c>
      <c r="D9">
        <v>0.37130000000000002</v>
      </c>
      <c r="E9">
        <v>0.23910000000000001</v>
      </c>
      <c r="G9" s="2"/>
    </row>
    <row r="10" spans="1:7" x14ac:dyDescent="0.55000000000000004">
      <c r="A10" t="s">
        <v>29</v>
      </c>
      <c r="B10">
        <v>0.1646</v>
      </c>
      <c r="C10">
        <v>0.10199999999999999</v>
      </c>
      <c r="D10">
        <v>0.17710000000000001</v>
      </c>
      <c r="E10">
        <v>0.28349999999999997</v>
      </c>
      <c r="G10" s="2"/>
    </row>
    <row r="11" spans="1:7" x14ac:dyDescent="0.55000000000000004">
      <c r="A11" t="s">
        <v>30</v>
      </c>
      <c r="B11">
        <v>8.91</v>
      </c>
      <c r="C11">
        <v>8.5</v>
      </c>
      <c r="D11">
        <v>8.01</v>
      </c>
      <c r="E11">
        <v>8.44</v>
      </c>
      <c r="G11" s="2"/>
    </row>
    <row r="12" spans="1:7" x14ac:dyDescent="0.55000000000000004">
      <c r="A12" t="s">
        <v>31</v>
      </c>
      <c r="B12">
        <v>5.45E-2</v>
      </c>
      <c r="C12">
        <v>5.0999999999999997E-2</v>
      </c>
      <c r="D12">
        <v>7.8299999999999995E-2</v>
      </c>
      <c r="E12">
        <v>1.0800000000000001E-2</v>
      </c>
      <c r="G12" s="2"/>
    </row>
    <row r="13" spans="1:7" x14ac:dyDescent="0.55000000000000004">
      <c r="A13" t="s">
        <v>32</v>
      </c>
      <c r="B13">
        <v>96.54</v>
      </c>
      <c r="C13">
        <v>95.71</v>
      </c>
      <c r="D13">
        <v>94.14</v>
      </c>
      <c r="E13">
        <v>95.76</v>
      </c>
      <c r="G13" s="2"/>
    </row>
    <row r="14" spans="1:7" x14ac:dyDescent="0.55000000000000004">
      <c r="A14" t="s">
        <v>33</v>
      </c>
      <c r="B14">
        <v>22</v>
      </c>
      <c r="C14">
        <v>22</v>
      </c>
      <c r="D14">
        <v>22</v>
      </c>
      <c r="E14">
        <v>22</v>
      </c>
      <c r="G14" s="2"/>
    </row>
    <row r="15" spans="1:7" x14ac:dyDescent="0.55000000000000004">
      <c r="A15" t="s">
        <v>34</v>
      </c>
      <c r="B15">
        <v>5.4820000000000002</v>
      </c>
      <c r="C15">
        <v>5.6630000000000003</v>
      </c>
      <c r="D15">
        <v>5.6029999999999998</v>
      </c>
      <c r="E15">
        <v>5.5179999999999998</v>
      </c>
      <c r="G15" s="2"/>
    </row>
    <row r="16" spans="1:7" x14ac:dyDescent="0.55000000000000004">
      <c r="A16" t="s">
        <v>35</v>
      </c>
      <c r="B16">
        <v>0.249</v>
      </c>
      <c r="C16">
        <v>0.251</v>
      </c>
      <c r="D16">
        <v>0.26400000000000001</v>
      </c>
      <c r="E16">
        <v>0.24099999999999999</v>
      </c>
      <c r="G16" s="2"/>
    </row>
    <row r="17" spans="1:7" x14ac:dyDescent="0.55000000000000004">
      <c r="A17" t="s">
        <v>36</v>
      </c>
      <c r="B17">
        <v>3.2240000000000002</v>
      </c>
      <c r="C17">
        <v>2.9180000000000001</v>
      </c>
      <c r="D17">
        <v>2.948</v>
      </c>
      <c r="E17">
        <v>3.1680000000000001</v>
      </c>
      <c r="G17" s="2"/>
    </row>
    <row r="18" spans="1:7" x14ac:dyDescent="0.55000000000000004">
      <c r="A18" t="s">
        <v>37</v>
      </c>
      <c r="B18">
        <v>2.1539999999999999</v>
      </c>
      <c r="C18">
        <v>2.165</v>
      </c>
      <c r="D18">
        <v>2.2010000000000001</v>
      </c>
      <c r="E18">
        <v>2.1549999999999998</v>
      </c>
      <c r="G18" s="2"/>
    </row>
    <row r="19" spans="1:7" x14ac:dyDescent="0.55000000000000004">
      <c r="A19" t="s">
        <v>38</v>
      </c>
      <c r="B19">
        <v>1.7999999999999999E-2</v>
      </c>
      <c r="C19">
        <v>1.7999999999999999E-2</v>
      </c>
      <c r="D19">
        <v>1.7999999999999999E-2</v>
      </c>
      <c r="E19">
        <v>1.7999999999999999E-2</v>
      </c>
      <c r="G19" s="2"/>
    </row>
    <row r="20" spans="1:7" x14ac:dyDescent="0.55000000000000004">
      <c r="A20" t="s">
        <v>39</v>
      </c>
      <c r="B20">
        <v>2.6429999999999998</v>
      </c>
      <c r="C20">
        <v>2.7559999999999998</v>
      </c>
      <c r="D20">
        <v>2.7370000000000001</v>
      </c>
      <c r="E20">
        <v>2.6739999999999999</v>
      </c>
      <c r="G20" s="2"/>
    </row>
    <row r="21" spans="1:7" x14ac:dyDescent="0.55000000000000004">
      <c r="A21" t="s">
        <v>40</v>
      </c>
      <c r="B21">
        <v>1.7999999999999999E-2</v>
      </c>
      <c r="C21">
        <v>3.5999999999999997E-2</v>
      </c>
      <c r="D21">
        <v>6.4000000000000001E-2</v>
      </c>
      <c r="E21">
        <v>3.5999999999999997E-2</v>
      </c>
      <c r="G21" s="2"/>
    </row>
    <row r="22" spans="1:7" x14ac:dyDescent="0.55000000000000004">
      <c r="A22" t="s">
        <v>41</v>
      </c>
      <c r="B22">
        <v>5.3999999999999999E-2</v>
      </c>
      <c r="C22">
        <v>3.5999999999999997E-2</v>
      </c>
      <c r="D22">
        <v>5.3999999999999999E-2</v>
      </c>
      <c r="E22">
        <v>0.09</v>
      </c>
      <c r="G22" s="2"/>
    </row>
    <row r="23" spans="1:7" x14ac:dyDescent="0.55000000000000004">
      <c r="A23" t="s">
        <v>42</v>
      </c>
      <c r="B23">
        <v>1.69</v>
      </c>
      <c r="C23">
        <v>1.61</v>
      </c>
      <c r="D23">
        <v>1.546</v>
      </c>
      <c r="E23">
        <v>1.61</v>
      </c>
      <c r="G23" s="2"/>
    </row>
    <row r="24" spans="1:7" x14ac:dyDescent="0.55000000000000004">
      <c r="A24" t="s">
        <v>43</v>
      </c>
      <c r="B24">
        <v>0</v>
      </c>
      <c r="C24">
        <v>0</v>
      </c>
      <c r="D24">
        <v>1.7999999999999999E-2</v>
      </c>
      <c r="E24">
        <v>0</v>
      </c>
      <c r="G24" s="2"/>
    </row>
    <row r="25" spans="1:7" x14ac:dyDescent="0.55000000000000004">
      <c r="A25" t="s">
        <v>44</v>
      </c>
      <c r="B25">
        <v>15.532</v>
      </c>
      <c r="C25">
        <v>15.452</v>
      </c>
      <c r="D25">
        <v>15.452</v>
      </c>
      <c r="E25">
        <v>15.51</v>
      </c>
      <c r="G25" s="2"/>
    </row>
    <row r="26" spans="1:7" x14ac:dyDescent="0.55000000000000004">
      <c r="A26" t="s">
        <v>76</v>
      </c>
      <c r="B26">
        <v>642.66999999999996</v>
      </c>
      <c r="C26">
        <v>646.55899999999997</v>
      </c>
      <c r="D26">
        <v>653.21299999999997</v>
      </c>
      <c r="E26">
        <v>637.87099999999998</v>
      </c>
      <c r="G26" s="2"/>
    </row>
    <row r="28" spans="1:7" s="3" customFormat="1" x14ac:dyDescent="0.55000000000000004"/>
    <row r="29" spans="1:7" s="3" customFormat="1" x14ac:dyDescent="0.55000000000000004"/>
    <row r="31" spans="1:7" s="24" customFormat="1" x14ac:dyDescent="0.55000000000000004"/>
    <row r="32" spans="1:7" x14ac:dyDescent="0.55000000000000004">
      <c r="A32" s="5" t="s">
        <v>52</v>
      </c>
    </row>
    <row r="34" spans="1:8" x14ac:dyDescent="0.55000000000000004">
      <c r="A34" t="s">
        <v>0</v>
      </c>
      <c r="D34" s="6" t="s">
        <v>35</v>
      </c>
      <c r="E34" s="6" t="s">
        <v>51</v>
      </c>
      <c r="G34" s="7" t="s">
        <v>51</v>
      </c>
      <c r="H34" s="7" t="s">
        <v>50</v>
      </c>
    </row>
    <row r="35" spans="1:8" x14ac:dyDescent="0.55000000000000004">
      <c r="A35" t="s">
        <v>114</v>
      </c>
      <c r="D35">
        <v>0.249</v>
      </c>
      <c r="E35">
        <v>0.55096935584740458</v>
      </c>
      <c r="G35">
        <v>0.55096935584740458</v>
      </c>
      <c r="H35">
        <v>0.44903064415259542</v>
      </c>
    </row>
    <row r="36" spans="1:8" x14ac:dyDescent="0.55000000000000004">
      <c r="A36" t="s">
        <v>115</v>
      </c>
      <c r="D36">
        <v>0.251</v>
      </c>
      <c r="E36">
        <v>0.5600487705750864</v>
      </c>
      <c r="G36">
        <v>0.5600487705750864</v>
      </c>
      <c r="H36">
        <v>0.43995122942491371</v>
      </c>
    </row>
    <row r="37" spans="1:8" x14ac:dyDescent="0.55000000000000004">
      <c r="A37" t="s">
        <v>116</v>
      </c>
      <c r="D37">
        <v>0.26400000000000001</v>
      </c>
      <c r="E37">
        <v>0.55427298501417577</v>
      </c>
      <c r="G37">
        <v>0.55427298501417577</v>
      </c>
      <c r="H37">
        <v>0.44572701498582418</v>
      </c>
    </row>
    <row r="38" spans="1:8" x14ac:dyDescent="0.55000000000000004">
      <c r="A38" t="s">
        <v>117</v>
      </c>
      <c r="D38">
        <v>0.24099999999999999</v>
      </c>
      <c r="E38">
        <v>0.55373783392006626</v>
      </c>
      <c r="G38">
        <v>0.55373783392006626</v>
      </c>
      <c r="H38">
        <v>0.44626216607993369</v>
      </c>
    </row>
    <row r="40" spans="1:8" x14ac:dyDescent="0.55000000000000004">
      <c r="D40" s="2"/>
      <c r="E40" s="2"/>
    </row>
  </sheetData>
  <pageMargins left="0.75" right="0.75" top="1" bottom="1" header="0.5" footer="0.5"/>
  <pageSetup paperSize="9" orientation="portrait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D9EB-7CFA-4F5D-81D3-3A1F0CD0000D}">
  <dimension ref="A1:AD159"/>
  <sheetViews>
    <sheetView topLeftCell="A28" zoomScaleNormal="100" workbookViewId="0">
      <selection activeCell="F47" sqref="F47"/>
    </sheetView>
  </sheetViews>
  <sheetFormatPr defaultRowHeight="14.4" x14ac:dyDescent="0.55000000000000004"/>
  <sheetData>
    <row r="1" spans="1:3" x14ac:dyDescent="0.55000000000000004">
      <c r="A1" t="s">
        <v>0</v>
      </c>
      <c r="B1" t="s">
        <v>70</v>
      </c>
      <c r="C1" t="s">
        <v>71</v>
      </c>
    </row>
    <row r="2" spans="1:3" x14ac:dyDescent="0.55000000000000004">
      <c r="A2" t="s">
        <v>20</v>
      </c>
      <c r="B2" t="s">
        <v>21</v>
      </c>
      <c r="C2" t="s">
        <v>21</v>
      </c>
    </row>
    <row r="3" spans="1:3" x14ac:dyDescent="0.55000000000000004">
      <c r="A3" t="s">
        <v>22</v>
      </c>
      <c r="B3">
        <v>38.97</v>
      </c>
      <c r="C3">
        <v>38.869999999999997</v>
      </c>
    </row>
    <row r="4" spans="1:3" x14ac:dyDescent="0.55000000000000004">
      <c r="A4" t="s">
        <v>23</v>
      </c>
      <c r="B4">
        <v>0.13339999999999999</v>
      </c>
      <c r="C4">
        <v>2.7E-2</v>
      </c>
    </row>
    <row r="5" spans="1:3" x14ac:dyDescent="0.55000000000000004">
      <c r="A5" t="s">
        <v>24</v>
      </c>
      <c r="B5">
        <v>21.65</v>
      </c>
      <c r="C5">
        <v>21.67</v>
      </c>
    </row>
    <row r="6" spans="1:3" x14ac:dyDescent="0.55000000000000004">
      <c r="A6" t="s">
        <v>25</v>
      </c>
      <c r="B6">
        <v>26.09</v>
      </c>
      <c r="C6">
        <v>26.79</v>
      </c>
    </row>
    <row r="7" spans="1:3" x14ac:dyDescent="0.55000000000000004">
      <c r="A7" t="s">
        <v>26</v>
      </c>
      <c r="B7">
        <v>0.69479999999999997</v>
      </c>
      <c r="C7">
        <v>0.91610000000000003</v>
      </c>
    </row>
    <row r="8" spans="1:3" x14ac:dyDescent="0.55000000000000004">
      <c r="A8" t="s">
        <v>27</v>
      </c>
      <c r="B8">
        <v>4.3899999999999997</v>
      </c>
      <c r="C8">
        <v>5.44</v>
      </c>
    </row>
    <row r="9" spans="1:3" x14ac:dyDescent="0.55000000000000004">
      <c r="A9" t="s">
        <v>28</v>
      </c>
      <c r="B9">
        <v>9.16</v>
      </c>
      <c r="C9">
        <v>7.56</v>
      </c>
    </row>
    <row r="10" spans="1:3" x14ac:dyDescent="0.55000000000000004">
      <c r="A10" t="s">
        <v>29</v>
      </c>
      <c r="B10">
        <v>5.04E-2</v>
      </c>
      <c r="C10">
        <v>6.25E-2</v>
      </c>
    </row>
    <row r="11" spans="1:3" x14ac:dyDescent="0.55000000000000004">
      <c r="A11" t="s">
        <v>30</v>
      </c>
      <c r="B11">
        <v>1.06E-2</v>
      </c>
      <c r="C11">
        <v>4.0000000000000002E-4</v>
      </c>
    </row>
    <row r="12" spans="1:3" x14ac:dyDescent="0.55000000000000004">
      <c r="A12" t="s">
        <v>31</v>
      </c>
      <c r="B12">
        <v>0</v>
      </c>
      <c r="C12">
        <v>7.17E-2</v>
      </c>
    </row>
    <row r="13" spans="1:3" x14ac:dyDescent="0.55000000000000004">
      <c r="A13" t="s">
        <v>32</v>
      </c>
      <c r="B13">
        <v>101.15</v>
      </c>
      <c r="C13">
        <v>101.41</v>
      </c>
    </row>
    <row r="14" spans="1:3" x14ac:dyDescent="0.55000000000000004">
      <c r="A14" t="s">
        <v>33</v>
      </c>
      <c r="B14">
        <v>12</v>
      </c>
      <c r="C14">
        <v>12</v>
      </c>
    </row>
    <row r="15" spans="1:3" x14ac:dyDescent="0.55000000000000004">
      <c r="A15" t="s">
        <v>34</v>
      </c>
      <c r="B15">
        <v>3.0139999999999998</v>
      </c>
      <c r="C15">
        <v>2.9980000000000002</v>
      </c>
    </row>
    <row r="16" spans="1:3" x14ac:dyDescent="0.55000000000000004">
      <c r="A16" t="s">
        <v>35</v>
      </c>
      <c r="B16">
        <v>8.9999999999999993E-3</v>
      </c>
      <c r="C16">
        <v>0</v>
      </c>
    </row>
    <row r="17" spans="1:3" x14ac:dyDescent="0.55000000000000004">
      <c r="A17" t="s">
        <v>36</v>
      </c>
      <c r="B17">
        <v>1.97</v>
      </c>
      <c r="C17">
        <v>1.9750000000000001</v>
      </c>
    </row>
    <row r="18" spans="1:3" x14ac:dyDescent="0.55000000000000004">
      <c r="A18" t="s">
        <v>37</v>
      </c>
      <c r="B18">
        <v>1.6859999999999999</v>
      </c>
      <c r="C18">
        <v>1.728</v>
      </c>
    </row>
    <row r="19" spans="1:3" x14ac:dyDescent="0.55000000000000004">
      <c r="A19" t="s">
        <v>38</v>
      </c>
      <c r="B19">
        <v>4.5999999999999999E-2</v>
      </c>
      <c r="C19">
        <v>0.06</v>
      </c>
    </row>
    <row r="20" spans="1:3" x14ac:dyDescent="0.55000000000000004">
      <c r="A20" t="s">
        <v>39</v>
      </c>
      <c r="B20">
        <v>0.50600000000000001</v>
      </c>
      <c r="C20">
        <v>0.625</v>
      </c>
    </row>
    <row r="21" spans="1:3" x14ac:dyDescent="0.55000000000000004">
      <c r="A21" t="s">
        <v>40</v>
      </c>
      <c r="B21">
        <v>0.75700000000000001</v>
      </c>
      <c r="C21">
        <v>0.625</v>
      </c>
    </row>
    <row r="22" spans="1:3" x14ac:dyDescent="0.55000000000000004">
      <c r="A22" t="s">
        <v>41</v>
      </c>
      <c r="B22">
        <v>0.01</v>
      </c>
      <c r="C22">
        <v>0.01</v>
      </c>
    </row>
    <row r="23" spans="1:3" x14ac:dyDescent="0.55000000000000004">
      <c r="A23" t="s">
        <v>42</v>
      </c>
      <c r="B23">
        <v>0</v>
      </c>
      <c r="C23">
        <v>0</v>
      </c>
    </row>
    <row r="24" spans="1:3" x14ac:dyDescent="0.55000000000000004">
      <c r="A24" t="s">
        <v>43</v>
      </c>
      <c r="B24">
        <v>0</v>
      </c>
      <c r="C24">
        <v>0</v>
      </c>
    </row>
    <row r="25" spans="1:3" x14ac:dyDescent="0.55000000000000004">
      <c r="A25" t="s">
        <v>44</v>
      </c>
      <c r="B25">
        <v>7.9980000000000002</v>
      </c>
      <c r="C25">
        <v>8.02</v>
      </c>
    </row>
    <row r="26" spans="1:3" x14ac:dyDescent="0.55000000000000004">
      <c r="A26" t="s">
        <v>45</v>
      </c>
      <c r="B26">
        <v>-6.0000000000000001E-3</v>
      </c>
      <c r="C26">
        <v>0.06</v>
      </c>
    </row>
    <row r="27" spans="1:3" s="1" customFormat="1" x14ac:dyDescent="0.55000000000000004">
      <c r="A27" t="s">
        <v>46</v>
      </c>
      <c r="B27">
        <v>0.56299999999999994</v>
      </c>
      <c r="C27">
        <v>0.56899999999999995</v>
      </c>
    </row>
    <row r="28" spans="1:3" s="1" customFormat="1" x14ac:dyDescent="0.55000000000000004">
      <c r="A28" t="s">
        <v>47</v>
      </c>
      <c r="B28">
        <v>0.16900000000000001</v>
      </c>
      <c r="C28">
        <v>0.20599999999999999</v>
      </c>
    </row>
    <row r="29" spans="1:3" s="1" customFormat="1" x14ac:dyDescent="0.55000000000000004">
      <c r="A29" t="s">
        <v>48</v>
      </c>
      <c r="B29">
        <v>0.253</v>
      </c>
      <c r="C29">
        <v>0.20599999999999999</v>
      </c>
    </row>
    <row r="30" spans="1:3" s="1" customFormat="1" x14ac:dyDescent="0.55000000000000004">
      <c r="A30" t="s">
        <v>49</v>
      </c>
      <c r="B30">
        <v>1.4999999999999999E-2</v>
      </c>
      <c r="C30">
        <v>0.02</v>
      </c>
    </row>
    <row r="31" spans="1:3" x14ac:dyDescent="0.55000000000000004">
      <c r="A31" t="s">
        <v>50</v>
      </c>
      <c r="B31">
        <v>0.76900000000000002</v>
      </c>
      <c r="C31">
        <v>0.73399999999999999</v>
      </c>
    </row>
    <row r="32" spans="1:3" x14ac:dyDescent="0.55000000000000004">
      <c r="A32" t="s">
        <v>51</v>
      </c>
      <c r="B32">
        <v>0.23100000000000001</v>
      </c>
      <c r="C32">
        <v>0.26600000000000001</v>
      </c>
    </row>
    <row r="34" spans="1:17" s="1" customFormat="1" x14ac:dyDescent="0.55000000000000004"/>
    <row r="35" spans="1:17" s="1" customFormat="1" x14ac:dyDescent="0.55000000000000004"/>
    <row r="36" spans="1:17" s="3" customFormat="1" x14ac:dyDescent="0.55000000000000004"/>
    <row r="37" spans="1:17" s="3" customFormat="1" x14ac:dyDescent="0.55000000000000004"/>
    <row r="38" spans="1:17" s="3" customFormat="1" x14ac:dyDescent="0.55000000000000004"/>
    <row r="40" spans="1:17" s="4" customFormat="1" x14ac:dyDescent="0.55000000000000004"/>
    <row r="42" spans="1:17" x14ac:dyDescent="0.55000000000000004">
      <c r="A42" s="5" t="s">
        <v>52</v>
      </c>
    </row>
    <row r="44" spans="1:17" x14ac:dyDescent="0.55000000000000004">
      <c r="A44" t="s">
        <v>0</v>
      </c>
      <c r="D44" s="25"/>
      <c r="E44" s="25"/>
      <c r="F44" s="25"/>
      <c r="H44" s="7" t="s">
        <v>53</v>
      </c>
      <c r="I44" s="7" t="s">
        <v>55</v>
      </c>
      <c r="J44" s="7" t="s">
        <v>54</v>
      </c>
      <c r="L44" s="25"/>
      <c r="M44" s="25"/>
      <c r="O44" s="7" t="s">
        <v>56</v>
      </c>
      <c r="P44" s="7" t="s">
        <v>57</v>
      </c>
      <c r="Q44" s="8" t="s">
        <v>58</v>
      </c>
    </row>
    <row r="45" spans="1:17" x14ac:dyDescent="0.55000000000000004">
      <c r="D45" s="25"/>
      <c r="E45" s="25"/>
      <c r="F45" s="25"/>
      <c r="H45">
        <v>1</v>
      </c>
      <c r="I45">
        <v>0</v>
      </c>
      <c r="J45">
        <v>0</v>
      </c>
      <c r="L45" s="25"/>
      <c r="M45" s="25"/>
      <c r="O45">
        <f>J45+I45*SIN(RADIANS(30))</f>
        <v>0</v>
      </c>
      <c r="P45">
        <f>I45*COS(RADIANS(30))</f>
        <v>0</v>
      </c>
      <c r="Q45" s="8" t="s">
        <v>53</v>
      </c>
    </row>
    <row r="46" spans="1:17" x14ac:dyDescent="0.55000000000000004">
      <c r="D46" s="25"/>
      <c r="E46" s="25"/>
      <c r="F46" s="25"/>
      <c r="H46">
        <v>0</v>
      </c>
      <c r="I46">
        <v>1</v>
      </c>
      <c r="J46">
        <v>0</v>
      </c>
      <c r="L46" s="25"/>
      <c r="M46" s="25"/>
      <c r="O46">
        <f>J46+I46*SIN(RADIANS(30))</f>
        <v>0.49999999999999994</v>
      </c>
      <c r="P46">
        <f>I46*COS(RADIANS(30))</f>
        <v>0.86602540378443871</v>
      </c>
      <c r="Q46" s="8" t="s">
        <v>55</v>
      </c>
    </row>
    <row r="47" spans="1:17" x14ac:dyDescent="0.55000000000000004">
      <c r="D47" s="25"/>
      <c r="E47" s="25"/>
      <c r="F47" s="25"/>
      <c r="H47">
        <v>0</v>
      </c>
      <c r="I47">
        <v>0</v>
      </c>
      <c r="J47">
        <v>1</v>
      </c>
      <c r="L47" s="25"/>
      <c r="M47" s="25"/>
      <c r="O47">
        <f>J47+I47*SIN(RADIANS(30))</f>
        <v>1</v>
      </c>
      <c r="P47">
        <f>I47*COS(RADIANS(30))</f>
        <v>0</v>
      </c>
      <c r="Q47" s="8" t="s">
        <v>54</v>
      </c>
    </row>
    <row r="48" spans="1:17" x14ac:dyDescent="0.55000000000000004">
      <c r="D48" s="25"/>
      <c r="E48" s="25"/>
      <c r="F48" s="25"/>
      <c r="H48">
        <v>1</v>
      </c>
      <c r="I48">
        <v>0</v>
      </c>
      <c r="J48">
        <v>0</v>
      </c>
      <c r="L48" s="25"/>
      <c r="M48" s="25"/>
      <c r="O48">
        <f>J48+I48*SIN(RADIANS(30))</f>
        <v>0</v>
      </c>
      <c r="P48">
        <f>I48*COS(RADIANS(30))</f>
        <v>0</v>
      </c>
      <c r="Q48" s="9"/>
    </row>
    <row r="49" spans="1:17" x14ac:dyDescent="0.55000000000000004">
      <c r="D49" s="25"/>
      <c r="E49" s="25"/>
      <c r="F49" s="25"/>
      <c r="L49" s="25"/>
      <c r="M49" s="25"/>
      <c r="Q49" s="9"/>
    </row>
    <row r="50" spans="1:17" x14ac:dyDescent="0.55000000000000004">
      <c r="A50" t="s">
        <v>70</v>
      </c>
      <c r="D50" s="25"/>
      <c r="E50" s="25"/>
      <c r="F50" s="25"/>
      <c r="H50">
        <v>0.25669718548660558</v>
      </c>
      <c r="I50">
        <v>0.57171922685656151</v>
      </c>
      <c r="J50">
        <v>0.17158358765683279</v>
      </c>
      <c r="L50" s="25"/>
      <c r="M50" s="25"/>
      <c r="O50">
        <v>0.4574432010851136</v>
      </c>
      <c r="P50">
        <v>0.49512337428978082</v>
      </c>
    </row>
    <row r="51" spans="1:17" x14ac:dyDescent="0.55000000000000004">
      <c r="A51" t="s">
        <v>71</v>
      </c>
      <c r="D51" s="25"/>
      <c r="E51" s="25"/>
      <c r="F51" s="25"/>
      <c r="H51">
        <v>0.20987239758227</v>
      </c>
      <c r="I51">
        <v>0.58025520483546011</v>
      </c>
      <c r="J51">
        <v>0.20987239758227</v>
      </c>
      <c r="L51" s="25"/>
      <c r="M51" s="25"/>
      <c r="O51">
        <v>0.5</v>
      </c>
      <c r="P51">
        <v>0.50251574806565147</v>
      </c>
    </row>
    <row r="78" spans="19:30" x14ac:dyDescent="0.55000000000000004">
      <c r="S78" s="10" t="s">
        <v>59</v>
      </c>
      <c r="T78" s="10"/>
      <c r="V78" s="10" t="s">
        <v>60</v>
      </c>
      <c r="W78" s="10"/>
      <c r="X78" s="11"/>
      <c r="Y78" s="10" t="s">
        <v>61</v>
      </c>
      <c r="Z78" s="10"/>
      <c r="AA78" s="10"/>
    </row>
    <row r="79" spans="19:30" x14ac:dyDescent="0.55000000000000004">
      <c r="S79" s="10" t="s">
        <v>56</v>
      </c>
      <c r="T79" s="10" t="s">
        <v>57</v>
      </c>
      <c r="V79" s="10" t="s">
        <v>56</v>
      </c>
      <c r="W79" s="10" t="s">
        <v>57</v>
      </c>
      <c r="X79" s="12" t="s">
        <v>62</v>
      </c>
      <c r="Y79" s="13" t="s">
        <v>56</v>
      </c>
      <c r="Z79" s="13" t="s">
        <v>57</v>
      </c>
      <c r="AA79" s="14" t="s">
        <v>62</v>
      </c>
      <c r="AB79" s="15"/>
      <c r="AC79" s="15"/>
      <c r="AD79" s="16"/>
    </row>
    <row r="80" spans="19:30" x14ac:dyDescent="0.55000000000000004">
      <c r="S80" s="10">
        <v>0.45</v>
      </c>
      <c r="T80" s="10">
        <v>0.77942286340599487</v>
      </c>
      <c r="V80" s="10">
        <v>0.5</v>
      </c>
      <c r="W80" s="10">
        <v>0.86602540378443871</v>
      </c>
      <c r="X80" s="17">
        <v>1</v>
      </c>
      <c r="Y80" s="18">
        <v>0</v>
      </c>
      <c r="Z80" s="19">
        <v>0</v>
      </c>
      <c r="AA80" s="18">
        <v>1</v>
      </c>
      <c r="AB80" s="20"/>
      <c r="AC80" s="21"/>
      <c r="AD80" s="20"/>
    </row>
    <row r="81" spans="19:30" x14ac:dyDescent="0.55000000000000004">
      <c r="S81" s="10">
        <v>0.55000000000000004</v>
      </c>
      <c r="T81" s="10">
        <v>0.77942286340599487</v>
      </c>
      <c r="V81" s="10">
        <v>0.55000000000000004</v>
      </c>
      <c r="W81" s="10">
        <v>0.77942286340599487</v>
      </c>
      <c r="X81" s="17">
        <v>0.9</v>
      </c>
      <c r="Y81" s="18">
        <v>0.05</v>
      </c>
      <c r="Z81" s="19">
        <v>8.6602540378443879E-2</v>
      </c>
      <c r="AA81" s="18">
        <v>0.9</v>
      </c>
      <c r="AB81" s="20"/>
      <c r="AC81" s="21"/>
      <c r="AD81" s="20"/>
    </row>
    <row r="82" spans="19:30" x14ac:dyDescent="0.55000000000000004">
      <c r="S82" s="10"/>
      <c r="T82" s="10">
        <v>0</v>
      </c>
      <c r="V82" s="10">
        <v>0.6</v>
      </c>
      <c r="W82" s="10">
        <v>0.69282032302755103</v>
      </c>
      <c r="X82" s="17">
        <v>0.8</v>
      </c>
      <c r="Y82" s="18">
        <v>0.1</v>
      </c>
      <c r="Z82" s="19">
        <v>0.17320508075688781</v>
      </c>
      <c r="AA82" s="18">
        <v>0.8</v>
      </c>
      <c r="AB82" s="20"/>
      <c r="AC82" s="21"/>
      <c r="AD82" s="20"/>
    </row>
    <row r="83" spans="19:30" x14ac:dyDescent="0.55000000000000004">
      <c r="S83" s="10">
        <v>0.4</v>
      </c>
      <c r="T83" s="10">
        <v>0.69282032302755103</v>
      </c>
      <c r="V83" s="10">
        <v>0.65</v>
      </c>
      <c r="W83" s="10">
        <v>0.60621778264910708</v>
      </c>
      <c r="X83" s="17">
        <v>0.7</v>
      </c>
      <c r="Y83" s="18">
        <v>0.15</v>
      </c>
      <c r="Z83" s="19">
        <v>0.25980762113533162</v>
      </c>
      <c r="AA83" s="18">
        <v>0.7</v>
      </c>
      <c r="AB83" s="20"/>
      <c r="AC83" s="21"/>
      <c r="AD83" s="20"/>
    </row>
    <row r="84" spans="19:30" x14ac:dyDescent="0.55000000000000004">
      <c r="S84" s="10">
        <v>0.6</v>
      </c>
      <c r="T84" s="10">
        <v>0.69282032302755103</v>
      </c>
      <c r="V84" s="10">
        <v>0.7</v>
      </c>
      <c r="W84" s="10">
        <v>0.51961524227066325</v>
      </c>
      <c r="X84" s="17">
        <v>0.6</v>
      </c>
      <c r="Y84" s="18">
        <v>0.2</v>
      </c>
      <c r="Z84" s="19">
        <v>0.34641016151377552</v>
      </c>
      <c r="AA84" s="18">
        <v>0.6</v>
      </c>
      <c r="AB84" s="20"/>
      <c r="AC84" s="21"/>
      <c r="AD84" s="20"/>
    </row>
    <row r="85" spans="19:30" x14ac:dyDescent="0.55000000000000004">
      <c r="S85" s="10"/>
      <c r="T85" s="10">
        <v>0</v>
      </c>
      <c r="V85" s="10">
        <v>0.75</v>
      </c>
      <c r="W85" s="10">
        <v>0.43301270189221941</v>
      </c>
      <c r="X85" s="17">
        <v>0.5</v>
      </c>
      <c r="Y85" s="18">
        <v>0.25</v>
      </c>
      <c r="Z85" s="19">
        <v>0.43301270189221941</v>
      </c>
      <c r="AA85" s="18">
        <v>0.5</v>
      </c>
      <c r="AB85" s="20"/>
      <c r="AC85" s="21"/>
      <c r="AD85" s="20"/>
    </row>
    <row r="86" spans="19:30" x14ac:dyDescent="0.55000000000000004">
      <c r="S86" s="10">
        <v>0.35</v>
      </c>
      <c r="T86" s="10">
        <v>0.60621778264910708</v>
      </c>
      <c r="V86" s="10">
        <v>0.8</v>
      </c>
      <c r="W86" s="10">
        <v>0.34641016151377552</v>
      </c>
      <c r="X86" s="22">
        <v>0.4</v>
      </c>
      <c r="Y86" s="18">
        <v>0.3</v>
      </c>
      <c r="Z86" s="19">
        <v>0.51961524227066325</v>
      </c>
      <c r="AA86" s="19">
        <v>0.4</v>
      </c>
      <c r="AB86" s="20"/>
      <c r="AC86" s="21"/>
      <c r="AD86" s="20"/>
    </row>
    <row r="87" spans="19:30" x14ac:dyDescent="0.55000000000000004">
      <c r="S87" s="10">
        <v>0.65</v>
      </c>
      <c r="T87" s="10">
        <v>0.60621778264910708</v>
      </c>
      <c r="V87" s="10">
        <v>0.85</v>
      </c>
      <c r="W87" s="10">
        <v>0.25980762113533162</v>
      </c>
      <c r="X87" s="22">
        <v>0.3</v>
      </c>
      <c r="Y87" s="18">
        <v>0.35</v>
      </c>
      <c r="Z87" s="19">
        <v>0.60621778264910708</v>
      </c>
      <c r="AA87" s="19">
        <v>0.3</v>
      </c>
      <c r="AB87" s="20"/>
      <c r="AC87" s="21"/>
      <c r="AD87" s="20"/>
    </row>
    <row r="88" spans="19:30" x14ac:dyDescent="0.55000000000000004">
      <c r="S88" s="10"/>
      <c r="T88" s="10">
        <v>0</v>
      </c>
      <c r="V88" s="10">
        <v>0.9</v>
      </c>
      <c r="W88" s="10">
        <v>0.17320508075688781</v>
      </c>
      <c r="X88" s="22">
        <v>0.2</v>
      </c>
      <c r="Y88" s="18">
        <v>0.4</v>
      </c>
      <c r="Z88" s="19">
        <v>0.69282032302755103</v>
      </c>
      <c r="AA88" s="19">
        <v>0.2</v>
      </c>
      <c r="AB88" s="20"/>
      <c r="AC88" s="21"/>
      <c r="AD88" s="20"/>
    </row>
    <row r="89" spans="19:30" x14ac:dyDescent="0.55000000000000004">
      <c r="S89" s="10">
        <v>0.3</v>
      </c>
      <c r="T89" s="10">
        <v>0.51961524227066325</v>
      </c>
      <c r="V89" s="10">
        <v>0.95</v>
      </c>
      <c r="W89" s="10">
        <v>8.6602540378443879E-2</v>
      </c>
      <c r="X89" s="22">
        <v>0.1</v>
      </c>
      <c r="Y89" s="18">
        <v>0.45</v>
      </c>
      <c r="Z89" s="19">
        <v>0.77942286340599487</v>
      </c>
      <c r="AA89" s="19">
        <v>0.1</v>
      </c>
      <c r="AB89" s="20"/>
      <c r="AC89" s="21"/>
      <c r="AD89" s="20"/>
    </row>
    <row r="90" spans="19:30" x14ac:dyDescent="0.55000000000000004">
      <c r="S90" s="10">
        <v>0.7</v>
      </c>
      <c r="T90" s="10">
        <v>0.51961524227066325</v>
      </c>
      <c r="V90" s="10">
        <v>1</v>
      </c>
      <c r="W90" s="10">
        <v>0</v>
      </c>
      <c r="X90" s="17">
        <v>0</v>
      </c>
      <c r="Y90" s="18">
        <v>0.5</v>
      </c>
      <c r="Z90" s="19">
        <v>0.86602540378443871</v>
      </c>
      <c r="AA90" s="18">
        <v>0</v>
      </c>
      <c r="AB90" s="20"/>
      <c r="AC90" s="21"/>
      <c r="AD90" s="20"/>
    </row>
    <row r="91" spans="19:30" x14ac:dyDescent="0.55000000000000004">
      <c r="S91" s="10"/>
      <c r="T91" s="10">
        <v>0</v>
      </c>
      <c r="X91" s="23"/>
      <c r="Y91" s="23"/>
    </row>
    <row r="92" spans="19:30" x14ac:dyDescent="0.55000000000000004">
      <c r="S92" s="10">
        <v>0.25</v>
      </c>
      <c r="T92" s="10">
        <v>0.43301270189221941</v>
      </c>
      <c r="X92" s="23"/>
      <c r="Y92" s="23"/>
    </row>
    <row r="93" spans="19:30" x14ac:dyDescent="0.55000000000000004">
      <c r="S93" s="10">
        <v>0.75</v>
      </c>
      <c r="T93" s="10">
        <v>0.43301270189221941</v>
      </c>
      <c r="X93" s="23"/>
      <c r="Y93" s="23"/>
    </row>
    <row r="94" spans="19:30" x14ac:dyDescent="0.55000000000000004">
      <c r="S94" s="10"/>
      <c r="T94" s="10">
        <v>0</v>
      </c>
      <c r="X94" s="23"/>
      <c r="Y94" s="23"/>
    </row>
    <row r="95" spans="19:30" x14ac:dyDescent="0.55000000000000004">
      <c r="S95" s="10">
        <v>0.2</v>
      </c>
      <c r="T95" s="10">
        <v>0.34641016151377552</v>
      </c>
      <c r="X95" s="23"/>
      <c r="Y95" s="23"/>
    </row>
    <row r="96" spans="19:30" x14ac:dyDescent="0.55000000000000004">
      <c r="S96" s="10">
        <v>0.8</v>
      </c>
      <c r="T96" s="10">
        <v>0.34641016151377552</v>
      </c>
      <c r="X96" s="23"/>
      <c r="Y96" s="23"/>
    </row>
    <row r="97" spans="19:25" x14ac:dyDescent="0.55000000000000004">
      <c r="S97" s="10"/>
      <c r="T97" s="10">
        <v>0</v>
      </c>
      <c r="X97" s="23"/>
      <c r="Y97" s="23"/>
    </row>
    <row r="98" spans="19:25" x14ac:dyDescent="0.55000000000000004">
      <c r="S98" s="10">
        <v>0.15</v>
      </c>
      <c r="T98" s="10">
        <v>0.25980762113533162</v>
      </c>
      <c r="X98" s="23"/>
      <c r="Y98" s="23"/>
    </row>
    <row r="99" spans="19:25" x14ac:dyDescent="0.55000000000000004">
      <c r="S99" s="10">
        <v>0.85</v>
      </c>
      <c r="T99" s="10">
        <v>0.25980762113533162</v>
      </c>
      <c r="X99" s="23"/>
      <c r="Y99" s="23"/>
    </row>
    <row r="100" spans="19:25" x14ac:dyDescent="0.55000000000000004">
      <c r="S100" s="10"/>
      <c r="T100" s="10">
        <v>0</v>
      </c>
      <c r="X100" s="23"/>
      <c r="Y100" s="23"/>
    </row>
    <row r="101" spans="19:25" x14ac:dyDescent="0.55000000000000004">
      <c r="S101" s="10">
        <v>0.1</v>
      </c>
      <c r="T101" s="10">
        <v>0.17320508075688781</v>
      </c>
      <c r="X101" s="23"/>
      <c r="Y101" s="23"/>
    </row>
    <row r="102" spans="19:25" x14ac:dyDescent="0.55000000000000004">
      <c r="S102" s="10">
        <v>0.9</v>
      </c>
      <c r="T102" s="10">
        <v>0.17320508075688781</v>
      </c>
      <c r="X102" s="23"/>
      <c r="Y102" s="23"/>
    </row>
    <row r="103" spans="19:25" x14ac:dyDescent="0.55000000000000004">
      <c r="S103" s="10"/>
      <c r="T103" s="10">
        <v>0</v>
      </c>
      <c r="X103" s="23"/>
      <c r="Y103" s="23"/>
    </row>
    <row r="104" spans="19:25" x14ac:dyDescent="0.55000000000000004">
      <c r="S104" s="10">
        <v>0.05</v>
      </c>
      <c r="T104" s="10">
        <v>8.6602540378443879E-2</v>
      </c>
      <c r="X104" s="23"/>
      <c r="Y104" s="23"/>
    </row>
    <row r="105" spans="19:25" x14ac:dyDescent="0.55000000000000004">
      <c r="S105" s="10">
        <v>0.95</v>
      </c>
      <c r="T105" s="10">
        <v>8.6602540378443879E-2</v>
      </c>
      <c r="X105" s="23"/>
      <c r="Y105" s="23"/>
    </row>
    <row r="106" spans="19:25" x14ac:dyDescent="0.55000000000000004">
      <c r="S106" s="10"/>
      <c r="T106" s="10">
        <v>0</v>
      </c>
      <c r="X106" s="23"/>
      <c r="Y106" s="23"/>
    </row>
    <row r="107" spans="19:25" x14ac:dyDescent="0.55000000000000004">
      <c r="S107" s="10">
        <v>0.95</v>
      </c>
      <c r="T107" s="10">
        <v>8.6602540378443879E-2</v>
      </c>
      <c r="X107" s="23"/>
      <c r="Y107" s="23"/>
    </row>
    <row r="108" spans="19:25" x14ac:dyDescent="0.55000000000000004">
      <c r="S108" s="10">
        <v>0.9</v>
      </c>
      <c r="T108" s="10">
        <v>0</v>
      </c>
      <c r="X108" s="23"/>
      <c r="Y108" s="23"/>
    </row>
    <row r="109" spans="19:25" x14ac:dyDescent="0.55000000000000004">
      <c r="S109" s="10"/>
      <c r="T109" s="10">
        <v>0</v>
      </c>
      <c r="X109" s="23"/>
      <c r="Y109" s="23"/>
    </row>
    <row r="110" spans="19:25" x14ac:dyDescent="0.55000000000000004">
      <c r="S110" s="10">
        <v>0.9</v>
      </c>
      <c r="T110" s="10">
        <v>0.17320508075688781</v>
      </c>
      <c r="X110" s="23"/>
      <c r="Y110" s="23"/>
    </row>
    <row r="111" spans="19:25" x14ac:dyDescent="0.55000000000000004">
      <c r="S111" s="10">
        <v>0.8</v>
      </c>
      <c r="T111" s="10">
        <v>0</v>
      </c>
      <c r="X111" s="23"/>
      <c r="Y111" s="23"/>
    </row>
    <row r="112" spans="19:25" x14ac:dyDescent="0.55000000000000004">
      <c r="S112" s="10"/>
      <c r="T112" s="10">
        <v>0</v>
      </c>
      <c r="X112" s="23"/>
      <c r="Y112" s="23"/>
    </row>
    <row r="113" spans="19:25" x14ac:dyDescent="0.55000000000000004">
      <c r="S113" s="10">
        <v>0.85</v>
      </c>
      <c r="T113" s="10">
        <v>0.25980762113533162</v>
      </c>
      <c r="X113" s="23"/>
      <c r="Y113" s="23"/>
    </row>
    <row r="114" spans="19:25" x14ac:dyDescent="0.55000000000000004">
      <c r="S114" s="10">
        <v>0.7</v>
      </c>
      <c r="T114" s="10">
        <v>0</v>
      </c>
      <c r="X114" s="23"/>
      <c r="Y114" s="23"/>
    </row>
    <row r="115" spans="19:25" x14ac:dyDescent="0.55000000000000004">
      <c r="S115" s="10"/>
      <c r="T115" s="10">
        <v>0</v>
      </c>
      <c r="X115" s="23"/>
      <c r="Y115" s="23"/>
    </row>
    <row r="116" spans="19:25" x14ac:dyDescent="0.55000000000000004">
      <c r="S116" s="10">
        <v>0.8</v>
      </c>
      <c r="T116" s="10">
        <v>0.34641016151377552</v>
      </c>
      <c r="X116" s="23"/>
      <c r="Y116" s="23"/>
    </row>
    <row r="117" spans="19:25" x14ac:dyDescent="0.55000000000000004">
      <c r="S117" s="10">
        <v>0.6</v>
      </c>
      <c r="T117" s="10">
        <v>0</v>
      </c>
      <c r="X117" s="23"/>
      <c r="Y117" s="23"/>
    </row>
    <row r="118" spans="19:25" x14ac:dyDescent="0.55000000000000004">
      <c r="S118" s="10"/>
      <c r="T118" s="10">
        <v>0</v>
      </c>
      <c r="X118" s="23"/>
      <c r="Y118" s="23"/>
    </row>
    <row r="119" spans="19:25" x14ac:dyDescent="0.55000000000000004">
      <c r="S119" s="10">
        <v>0.75</v>
      </c>
      <c r="T119" s="10">
        <v>0.43301270189221941</v>
      </c>
      <c r="X119" s="23"/>
      <c r="Y119" s="23"/>
    </row>
    <row r="120" spans="19:25" x14ac:dyDescent="0.55000000000000004">
      <c r="S120" s="10">
        <v>0.5</v>
      </c>
      <c r="T120" s="10">
        <v>0</v>
      </c>
      <c r="X120" s="23"/>
      <c r="Y120" s="23"/>
    </row>
    <row r="121" spans="19:25" x14ac:dyDescent="0.55000000000000004">
      <c r="S121" s="10"/>
      <c r="T121" s="10">
        <v>0</v>
      </c>
      <c r="X121" s="23"/>
      <c r="Y121" s="23"/>
    </row>
    <row r="122" spans="19:25" x14ac:dyDescent="0.55000000000000004">
      <c r="S122" s="10">
        <v>0.7</v>
      </c>
      <c r="T122" s="10">
        <v>0.51961524227066325</v>
      </c>
      <c r="X122" s="23"/>
      <c r="Y122" s="23"/>
    </row>
    <row r="123" spans="19:25" x14ac:dyDescent="0.55000000000000004">
      <c r="S123" s="10">
        <v>0.4</v>
      </c>
      <c r="T123" s="10">
        <v>0</v>
      </c>
      <c r="X123" s="23"/>
      <c r="Y123" s="23"/>
    </row>
    <row r="124" spans="19:25" x14ac:dyDescent="0.55000000000000004">
      <c r="S124" s="10"/>
      <c r="T124" s="10">
        <v>0</v>
      </c>
      <c r="X124" s="23"/>
      <c r="Y124" s="23"/>
    </row>
    <row r="125" spans="19:25" x14ac:dyDescent="0.55000000000000004">
      <c r="S125" s="10">
        <v>0.65</v>
      </c>
      <c r="T125" s="10">
        <v>0.60621778264910708</v>
      </c>
      <c r="X125" s="23"/>
      <c r="Y125" s="23"/>
    </row>
    <row r="126" spans="19:25" x14ac:dyDescent="0.55000000000000004">
      <c r="S126" s="10">
        <v>0.3</v>
      </c>
      <c r="T126" s="10">
        <v>0</v>
      </c>
      <c r="X126" s="23"/>
      <c r="Y126" s="23"/>
    </row>
    <row r="127" spans="19:25" x14ac:dyDescent="0.55000000000000004">
      <c r="S127" s="10"/>
      <c r="T127" s="10">
        <v>0</v>
      </c>
      <c r="X127" s="23"/>
      <c r="Y127" s="23"/>
    </row>
    <row r="128" spans="19:25" x14ac:dyDescent="0.55000000000000004">
      <c r="S128" s="10">
        <v>0.6</v>
      </c>
      <c r="T128" s="10">
        <v>0.69282032302755103</v>
      </c>
      <c r="X128" s="23"/>
      <c r="Y128" s="23"/>
    </row>
    <row r="129" spans="19:25" x14ac:dyDescent="0.55000000000000004">
      <c r="S129" s="10">
        <v>0.2</v>
      </c>
      <c r="T129" s="10">
        <v>0</v>
      </c>
      <c r="X129" s="23"/>
      <c r="Y129" s="23"/>
    </row>
    <row r="130" spans="19:25" x14ac:dyDescent="0.55000000000000004">
      <c r="S130" s="10"/>
      <c r="T130" s="10">
        <v>0</v>
      </c>
      <c r="X130" s="23"/>
      <c r="Y130" s="23"/>
    </row>
    <row r="131" spans="19:25" x14ac:dyDescent="0.55000000000000004">
      <c r="S131" s="10">
        <v>0.55000000000000004</v>
      </c>
      <c r="T131" s="10">
        <v>0.77942286340599487</v>
      </c>
      <c r="X131" s="23"/>
      <c r="Y131" s="23"/>
    </row>
    <row r="132" spans="19:25" x14ac:dyDescent="0.55000000000000004">
      <c r="S132" s="10">
        <v>0.1</v>
      </c>
      <c r="T132" s="10">
        <v>0</v>
      </c>
      <c r="X132" s="23"/>
      <c r="Y132" s="23"/>
    </row>
    <row r="133" spans="19:25" x14ac:dyDescent="0.55000000000000004">
      <c r="S133" s="10"/>
      <c r="T133" s="10">
        <v>0</v>
      </c>
      <c r="X133" s="23"/>
      <c r="Y133" s="23"/>
    </row>
    <row r="134" spans="19:25" x14ac:dyDescent="0.55000000000000004">
      <c r="S134" s="10">
        <v>0.05</v>
      </c>
      <c r="T134" s="10">
        <v>8.6602540378443879E-2</v>
      </c>
      <c r="X134" s="23"/>
      <c r="Y134" s="23"/>
    </row>
    <row r="135" spans="19:25" x14ac:dyDescent="0.55000000000000004">
      <c r="S135" s="10">
        <v>0.1</v>
      </c>
      <c r="T135" s="10">
        <v>0</v>
      </c>
      <c r="X135" s="23"/>
      <c r="Y135" s="23"/>
    </row>
    <row r="136" spans="19:25" x14ac:dyDescent="0.55000000000000004">
      <c r="S136" s="10"/>
      <c r="T136" s="10">
        <v>0</v>
      </c>
      <c r="X136" s="23"/>
      <c r="Y136" s="23"/>
    </row>
    <row r="137" spans="19:25" x14ac:dyDescent="0.55000000000000004">
      <c r="S137" s="10">
        <v>0.1</v>
      </c>
      <c r="T137" s="10">
        <v>0.17320508075688781</v>
      </c>
      <c r="X137" s="23"/>
      <c r="Y137" s="23"/>
    </row>
    <row r="138" spans="19:25" x14ac:dyDescent="0.55000000000000004">
      <c r="S138" s="10">
        <v>0.2</v>
      </c>
      <c r="T138" s="10">
        <v>0</v>
      </c>
      <c r="X138" s="23"/>
      <c r="Y138" s="23"/>
    </row>
    <row r="139" spans="19:25" x14ac:dyDescent="0.55000000000000004">
      <c r="S139" s="10"/>
      <c r="T139" s="10">
        <v>0</v>
      </c>
      <c r="X139" s="23"/>
      <c r="Y139" s="23"/>
    </row>
    <row r="140" spans="19:25" x14ac:dyDescent="0.55000000000000004">
      <c r="S140" s="10">
        <v>0.15</v>
      </c>
      <c r="T140" s="10">
        <v>0.25980762113533162</v>
      </c>
      <c r="X140" s="23"/>
      <c r="Y140" s="23"/>
    </row>
    <row r="141" spans="19:25" x14ac:dyDescent="0.55000000000000004">
      <c r="S141" s="10">
        <v>0.3</v>
      </c>
      <c r="T141" s="10">
        <v>0</v>
      </c>
      <c r="X141" s="23"/>
      <c r="Y141" s="23"/>
    </row>
    <row r="142" spans="19:25" x14ac:dyDescent="0.55000000000000004">
      <c r="S142" s="10"/>
      <c r="T142" s="10">
        <v>0</v>
      </c>
      <c r="X142" s="23"/>
      <c r="Y142" s="23"/>
    </row>
    <row r="143" spans="19:25" x14ac:dyDescent="0.55000000000000004">
      <c r="S143" s="10">
        <v>0.2</v>
      </c>
      <c r="T143" s="10">
        <v>0.34641016151377552</v>
      </c>
      <c r="X143" s="23"/>
      <c r="Y143" s="23"/>
    </row>
    <row r="144" spans="19:25" x14ac:dyDescent="0.55000000000000004">
      <c r="S144" s="10">
        <v>0.4</v>
      </c>
      <c r="T144" s="10">
        <v>0</v>
      </c>
      <c r="X144" s="23"/>
      <c r="Y144" s="23"/>
    </row>
    <row r="145" spans="19:25" x14ac:dyDescent="0.55000000000000004">
      <c r="S145" s="10"/>
      <c r="T145" s="10">
        <v>0</v>
      </c>
      <c r="X145" s="23"/>
      <c r="Y145" s="23"/>
    </row>
    <row r="146" spans="19:25" x14ac:dyDescent="0.55000000000000004">
      <c r="S146" s="10">
        <v>0.25</v>
      </c>
      <c r="T146" s="10">
        <v>0.43301270189221941</v>
      </c>
      <c r="X146" s="23"/>
      <c r="Y146" s="23"/>
    </row>
    <row r="147" spans="19:25" x14ac:dyDescent="0.55000000000000004">
      <c r="S147" s="10">
        <v>0.5</v>
      </c>
      <c r="T147" s="10">
        <v>0</v>
      </c>
      <c r="X147" s="23"/>
      <c r="Y147" s="23"/>
    </row>
    <row r="148" spans="19:25" x14ac:dyDescent="0.55000000000000004">
      <c r="S148" s="10"/>
      <c r="T148" s="10">
        <v>0</v>
      </c>
      <c r="X148" s="23"/>
      <c r="Y148" s="23"/>
    </row>
    <row r="149" spans="19:25" x14ac:dyDescent="0.55000000000000004">
      <c r="S149" s="10">
        <v>0.3</v>
      </c>
      <c r="T149" s="10">
        <v>0.51961524227066325</v>
      </c>
      <c r="X149" s="23"/>
      <c r="Y149" s="23"/>
    </row>
    <row r="150" spans="19:25" x14ac:dyDescent="0.55000000000000004">
      <c r="S150" s="10">
        <v>0.6</v>
      </c>
      <c r="T150" s="10">
        <v>0</v>
      </c>
      <c r="X150" s="23"/>
      <c r="Y150" s="23"/>
    </row>
    <row r="151" spans="19:25" x14ac:dyDescent="0.55000000000000004">
      <c r="S151" s="10"/>
      <c r="T151" s="10">
        <v>0</v>
      </c>
      <c r="X151" s="23"/>
      <c r="Y151" s="23"/>
    </row>
    <row r="152" spans="19:25" x14ac:dyDescent="0.55000000000000004">
      <c r="S152" s="10">
        <v>0.35</v>
      </c>
      <c r="T152" s="10">
        <v>0.60621778264910708</v>
      </c>
      <c r="X152" s="23"/>
      <c r="Y152" s="23"/>
    </row>
    <row r="153" spans="19:25" x14ac:dyDescent="0.55000000000000004">
      <c r="S153" s="10">
        <v>0.7</v>
      </c>
      <c r="T153" s="10">
        <v>0</v>
      </c>
      <c r="X153" s="23"/>
      <c r="Y153" s="23"/>
    </row>
    <row r="154" spans="19:25" x14ac:dyDescent="0.55000000000000004">
      <c r="S154" s="10"/>
      <c r="T154" s="10">
        <v>0</v>
      </c>
      <c r="X154" s="23"/>
      <c r="Y154" s="23"/>
    </row>
    <row r="155" spans="19:25" x14ac:dyDescent="0.55000000000000004">
      <c r="S155" s="10">
        <v>0.4</v>
      </c>
      <c r="T155" s="10">
        <v>0.69282032302755103</v>
      </c>
      <c r="X155" s="23"/>
      <c r="Y155" s="23"/>
    </row>
    <row r="156" spans="19:25" x14ac:dyDescent="0.55000000000000004">
      <c r="S156" s="10">
        <v>0.8</v>
      </c>
      <c r="T156" s="10">
        <v>0</v>
      </c>
      <c r="X156" s="23"/>
      <c r="Y156" s="23"/>
    </row>
    <row r="157" spans="19:25" x14ac:dyDescent="0.55000000000000004">
      <c r="S157" s="10"/>
      <c r="T157" s="10">
        <v>0</v>
      </c>
      <c r="X157" s="23"/>
      <c r="Y157" s="23"/>
    </row>
    <row r="158" spans="19:25" x14ac:dyDescent="0.55000000000000004">
      <c r="S158" s="10">
        <v>0.45</v>
      </c>
      <c r="T158" s="10">
        <v>0.77942286340599487</v>
      </c>
      <c r="X158" s="23"/>
      <c r="Y158" s="23"/>
    </row>
    <row r="159" spans="19:25" x14ac:dyDescent="0.55000000000000004">
      <c r="S159" s="10">
        <v>0.9</v>
      </c>
      <c r="T159" s="10">
        <v>0</v>
      </c>
      <c r="X159" s="23"/>
      <c r="Y159" s="23"/>
    </row>
  </sheetData>
  <pageMargins left="0.75" right="0.75" top="1" bottom="1" header="0.5" footer="0.5"/>
  <pageSetup paperSize="9" orientation="portrait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FBB4E-4B9A-4933-877F-748A13827841}">
  <dimension ref="A1:H37"/>
  <sheetViews>
    <sheetView zoomScaleNormal="100" workbookViewId="0">
      <selection activeCell="E13" sqref="E13"/>
    </sheetView>
  </sheetViews>
  <sheetFormatPr defaultRowHeight="14.4" x14ac:dyDescent="0.55000000000000004"/>
  <sheetData>
    <row r="1" spans="1:4" x14ac:dyDescent="0.55000000000000004">
      <c r="A1" t="s">
        <v>0</v>
      </c>
      <c r="B1" t="s">
        <v>72</v>
      </c>
      <c r="C1" t="s">
        <v>73</v>
      </c>
      <c r="D1" t="s">
        <v>74</v>
      </c>
    </row>
    <row r="2" spans="1:4" x14ac:dyDescent="0.55000000000000004">
      <c r="A2" t="s">
        <v>20</v>
      </c>
      <c r="B2" t="s">
        <v>75</v>
      </c>
      <c r="C2" t="s">
        <v>75</v>
      </c>
      <c r="D2" t="s">
        <v>75</v>
      </c>
    </row>
    <row r="3" spans="1:4" x14ac:dyDescent="0.55000000000000004">
      <c r="A3" t="s">
        <v>22</v>
      </c>
      <c r="B3">
        <v>37.1</v>
      </c>
      <c r="C3">
        <v>36.65</v>
      </c>
      <c r="D3">
        <v>37.049999999999997</v>
      </c>
    </row>
    <row r="4" spans="1:4" x14ac:dyDescent="0.55000000000000004">
      <c r="A4" t="s">
        <v>23</v>
      </c>
      <c r="B4">
        <v>2.41</v>
      </c>
      <c r="C4">
        <v>2.4700000000000002</v>
      </c>
      <c r="D4">
        <v>2.56</v>
      </c>
    </row>
    <row r="5" spans="1:4" x14ac:dyDescent="0.55000000000000004">
      <c r="A5" t="s">
        <v>24</v>
      </c>
      <c r="B5">
        <v>17.03</v>
      </c>
      <c r="C5">
        <v>17.05</v>
      </c>
      <c r="D5">
        <v>16.93</v>
      </c>
    </row>
    <row r="6" spans="1:4" x14ac:dyDescent="0.55000000000000004">
      <c r="A6" t="s">
        <v>25</v>
      </c>
      <c r="B6">
        <v>16.940000000000001</v>
      </c>
      <c r="C6">
        <v>17.670000000000002</v>
      </c>
      <c r="D6">
        <v>17.190000000000001</v>
      </c>
    </row>
    <row r="7" spans="1:4" x14ac:dyDescent="0.55000000000000004">
      <c r="A7" t="s">
        <v>26</v>
      </c>
      <c r="B7">
        <v>8.2199999999999995E-2</v>
      </c>
      <c r="C7">
        <v>0.1394</v>
      </c>
      <c r="D7">
        <v>9.7100000000000006E-2</v>
      </c>
    </row>
    <row r="8" spans="1:4" x14ac:dyDescent="0.55000000000000004">
      <c r="A8" t="s">
        <v>27</v>
      </c>
      <c r="B8">
        <v>12.18</v>
      </c>
      <c r="C8">
        <v>11.91</v>
      </c>
      <c r="D8">
        <v>12.21</v>
      </c>
    </row>
    <row r="9" spans="1:4" x14ac:dyDescent="0.55000000000000004">
      <c r="A9" t="s">
        <v>28</v>
      </c>
      <c r="B9">
        <v>0.10920000000000001</v>
      </c>
      <c r="C9">
        <v>3.7900000000000003E-2</v>
      </c>
      <c r="D9">
        <v>2.2200000000000001E-2</v>
      </c>
    </row>
    <row r="10" spans="1:4" x14ac:dyDescent="0.55000000000000004">
      <c r="A10" t="s">
        <v>29</v>
      </c>
      <c r="B10">
        <v>0.1469</v>
      </c>
      <c r="C10">
        <v>0.1734</v>
      </c>
      <c r="D10">
        <v>0.12479999999999999</v>
      </c>
    </row>
    <row r="11" spans="1:4" x14ac:dyDescent="0.55000000000000004">
      <c r="A11" t="s">
        <v>30</v>
      </c>
      <c r="B11">
        <v>9.06</v>
      </c>
      <c r="C11">
        <v>9.02</v>
      </c>
      <c r="D11">
        <v>9</v>
      </c>
    </row>
    <row r="12" spans="1:4" x14ac:dyDescent="0.55000000000000004">
      <c r="A12" t="s">
        <v>31</v>
      </c>
      <c r="B12">
        <v>9.64E-2</v>
      </c>
      <c r="C12">
        <v>6.2899999999999998E-2</v>
      </c>
      <c r="D12">
        <v>5.2900000000000003E-2</v>
      </c>
    </row>
    <row r="13" spans="1:4" x14ac:dyDescent="0.55000000000000004">
      <c r="A13" t="s">
        <v>32</v>
      </c>
      <c r="B13">
        <v>95.15</v>
      </c>
      <c r="C13">
        <v>95.18</v>
      </c>
      <c r="D13">
        <v>95.24</v>
      </c>
    </row>
    <row r="14" spans="1:4" x14ac:dyDescent="0.55000000000000004">
      <c r="A14" t="s">
        <v>33</v>
      </c>
      <c r="B14">
        <v>22</v>
      </c>
      <c r="C14">
        <v>22</v>
      </c>
      <c r="D14">
        <v>22</v>
      </c>
    </row>
    <row r="15" spans="1:4" x14ac:dyDescent="0.55000000000000004">
      <c r="A15" t="s">
        <v>34</v>
      </c>
      <c r="B15">
        <v>5.5739999999999998</v>
      </c>
      <c r="C15">
        <v>5.532</v>
      </c>
      <c r="D15">
        <v>5.57</v>
      </c>
    </row>
    <row r="16" spans="1:4" x14ac:dyDescent="0.55000000000000004">
      <c r="A16" t="s">
        <v>35</v>
      </c>
      <c r="B16">
        <v>0.27100000000000002</v>
      </c>
      <c r="C16">
        <v>0.28100000000000003</v>
      </c>
      <c r="D16">
        <v>0.28899999999999998</v>
      </c>
    </row>
    <row r="17" spans="1:4" x14ac:dyDescent="0.55000000000000004">
      <c r="A17" t="s">
        <v>36</v>
      </c>
      <c r="B17">
        <v>3.0139999999999998</v>
      </c>
      <c r="C17">
        <v>3.03</v>
      </c>
      <c r="D17">
        <v>2.9990000000000001</v>
      </c>
    </row>
    <row r="18" spans="1:4" x14ac:dyDescent="0.55000000000000004">
      <c r="A18" t="s">
        <v>37</v>
      </c>
      <c r="B18">
        <v>2.129</v>
      </c>
      <c r="C18">
        <v>2.2309999999999999</v>
      </c>
      <c r="D18">
        <v>2.1579999999999999</v>
      </c>
    </row>
    <row r="19" spans="1:4" x14ac:dyDescent="0.55000000000000004">
      <c r="A19" t="s">
        <v>38</v>
      </c>
      <c r="B19">
        <v>8.9999999999999993E-3</v>
      </c>
      <c r="C19">
        <v>1.7999999999999999E-2</v>
      </c>
      <c r="D19">
        <v>8.9999999999999993E-3</v>
      </c>
    </row>
    <row r="20" spans="1:4" x14ac:dyDescent="0.55000000000000004">
      <c r="A20" t="s">
        <v>39</v>
      </c>
      <c r="B20">
        <v>2.7240000000000002</v>
      </c>
      <c r="C20">
        <v>2.6749999999999998</v>
      </c>
      <c r="D20">
        <v>2.7349999999999999</v>
      </c>
    </row>
    <row r="21" spans="1:4" x14ac:dyDescent="0.55000000000000004">
      <c r="A21" t="s">
        <v>40</v>
      </c>
      <c r="B21">
        <v>1.7999999999999999E-2</v>
      </c>
      <c r="C21">
        <v>8.9999999999999993E-3</v>
      </c>
      <c r="D21">
        <v>0</v>
      </c>
    </row>
    <row r="22" spans="1:4" x14ac:dyDescent="0.55000000000000004">
      <c r="A22" t="s">
        <v>41</v>
      </c>
      <c r="B22">
        <v>3.5999999999999997E-2</v>
      </c>
      <c r="C22">
        <v>5.3999999999999999E-2</v>
      </c>
      <c r="D22">
        <v>3.5999999999999997E-2</v>
      </c>
    </row>
    <row r="23" spans="1:4" x14ac:dyDescent="0.55000000000000004">
      <c r="A23" t="s">
        <v>42</v>
      </c>
      <c r="B23">
        <v>1.732</v>
      </c>
      <c r="C23">
        <v>1.742</v>
      </c>
      <c r="D23">
        <v>1.734</v>
      </c>
    </row>
    <row r="24" spans="1:4" x14ac:dyDescent="0.55000000000000004">
      <c r="A24" t="s">
        <v>43</v>
      </c>
      <c r="B24">
        <v>1.7999999999999999E-2</v>
      </c>
      <c r="C24">
        <v>0</v>
      </c>
      <c r="D24">
        <v>0</v>
      </c>
    </row>
    <row r="25" spans="1:4" x14ac:dyDescent="0.55000000000000004">
      <c r="A25" t="s">
        <v>44</v>
      </c>
      <c r="B25">
        <v>15.523999999999999</v>
      </c>
      <c r="C25">
        <v>15.571999999999999</v>
      </c>
      <c r="D25">
        <v>15.53</v>
      </c>
    </row>
    <row r="26" spans="1:4" x14ac:dyDescent="0.55000000000000004">
      <c r="A26" t="s">
        <v>76</v>
      </c>
      <c r="B26">
        <v>659.24900000000002</v>
      </c>
      <c r="C26">
        <v>661.18399999999997</v>
      </c>
      <c r="D26">
        <v>669.12300000000005</v>
      </c>
    </row>
    <row r="28" spans="1:4" s="3" customFormat="1" x14ac:dyDescent="0.55000000000000004"/>
    <row r="29" spans="1:4" s="3" customFormat="1" x14ac:dyDescent="0.55000000000000004"/>
    <row r="31" spans="1:4" s="24" customFormat="1" x14ac:dyDescent="0.55000000000000004"/>
    <row r="32" spans="1:4" x14ac:dyDescent="0.55000000000000004">
      <c r="A32" s="5" t="s">
        <v>52</v>
      </c>
    </row>
    <row r="34" spans="1:8" x14ac:dyDescent="0.55000000000000004">
      <c r="A34" t="s">
        <v>0</v>
      </c>
      <c r="D34" s="6" t="s">
        <v>35</v>
      </c>
      <c r="E34" s="6" t="s">
        <v>51</v>
      </c>
      <c r="G34" s="7" t="s">
        <v>51</v>
      </c>
      <c r="H34" s="7" t="s">
        <v>50</v>
      </c>
    </row>
    <row r="35" spans="1:8" x14ac:dyDescent="0.55000000000000004">
      <c r="A35" t="s">
        <v>72</v>
      </c>
      <c r="D35">
        <v>0.27100000000000002</v>
      </c>
      <c r="E35">
        <v>0.5613022872450032</v>
      </c>
      <c r="G35">
        <v>0.5613022872450032</v>
      </c>
      <c r="H35">
        <v>0.43869771275499692</v>
      </c>
    </row>
    <row r="36" spans="1:8" x14ac:dyDescent="0.55000000000000004">
      <c r="A36" t="s">
        <v>73</v>
      </c>
      <c r="D36">
        <v>0.28100000000000003</v>
      </c>
      <c r="E36">
        <v>0.54525071341214837</v>
      </c>
      <c r="G36">
        <v>0.54525071341214837</v>
      </c>
      <c r="H36">
        <v>0.45474928658785158</v>
      </c>
    </row>
    <row r="37" spans="1:8" x14ac:dyDescent="0.55000000000000004">
      <c r="A37" t="s">
        <v>74</v>
      </c>
      <c r="D37">
        <v>0.28899999999999998</v>
      </c>
      <c r="E37">
        <v>0.55896178213774783</v>
      </c>
      <c r="G37">
        <v>0.55896178213774783</v>
      </c>
      <c r="H37">
        <v>0.44103821786225222</v>
      </c>
    </row>
  </sheetData>
  <pageMargins left="0.75" right="0.75" top="1" bottom="1" header="0.5" footer="0.5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AG20.2B_D10_grt</vt:lpstr>
      <vt:lpstr>AG20.2B_D10_fsp</vt:lpstr>
      <vt:lpstr>AG20.2B_D14_grt</vt:lpstr>
      <vt:lpstr>AG20.2B_D14_bt</vt:lpstr>
      <vt:lpstr>AG20.2B_matrix_grt</vt:lpstr>
      <vt:lpstr>AG20.2B_matrix_bt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2023-06-15T15:01:02Z</dcterms:created>
  <dcterms:modified xsi:type="dcterms:W3CDTF">2023-06-15T16:37:03Z</dcterms:modified>
</cp:coreProperties>
</file>